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bcs" sheetId="1" r:id="rId1"/>
    <sheet name="diagram" sheetId="2" r:id="rId2"/>
  </sheets>
  <definedNames>
    <definedName name="_xlnm.Database">#REF!</definedName>
    <definedName name="_xlnm.Print_Area" localSheetId="0">bcs!$O$266</definedName>
    <definedName name="_xlnm.Print_Area" localSheetId="1">diagram!$A$1:$P$268</definedName>
  </definedNames>
  <calcPr calcId="162913"/>
</workbook>
</file>

<file path=xl/calcChain.xml><?xml version="1.0" encoding="utf-8"?>
<calcChain xmlns="http://schemas.openxmlformats.org/spreadsheetml/2006/main">
  <c r="A229" i="2" l="1"/>
  <c r="I207" i="2"/>
  <c r="A207" i="2"/>
  <c r="I184" i="2"/>
  <c r="A184" i="2"/>
  <c r="I161" i="2"/>
  <c r="A161" i="2"/>
  <c r="I139" i="2"/>
  <c r="A139" i="2"/>
  <c r="I116" i="2"/>
  <c r="A116" i="2"/>
  <c r="I93" i="2"/>
  <c r="A93" i="2"/>
  <c r="I71" i="2"/>
  <c r="A71" i="2"/>
  <c r="I48" i="2"/>
  <c r="A48" i="2"/>
  <c r="I26" i="2"/>
  <c r="A26" i="2"/>
  <c r="I3" i="2"/>
  <c r="A3" i="2"/>
  <c r="I1" i="2" l="1"/>
  <c r="I2" i="2"/>
  <c r="A1" i="2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/>
  <c r="I46" i="2"/>
  <c r="A46" i="2"/>
</calcChain>
</file>

<file path=xl/sharedStrings.xml><?xml version="1.0" encoding="utf-8"?>
<sst xmlns="http://schemas.openxmlformats.org/spreadsheetml/2006/main" count="48" uniqueCount="39">
  <si>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</si>
  <si>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</si>
  <si>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</si>
  <si>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</si>
  <si>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</si>
  <si>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indexed="8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</si>
  <si>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</si>
  <si>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</si>
  <si>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</si>
  <si>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</si>
  <si>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</si>
  <si>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</si>
  <si>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</si>
  <si>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</si>
  <si>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</si>
  <si>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</si>
  <si>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</si>
  <si>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</si>
  <si>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</si>
  <si>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</si>
  <si>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</si>
  <si>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</si>
  <si>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</si>
  <si>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</si>
  <si>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</si>
  <si>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</si>
  <si>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</si>
  <si>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</si>
  <si>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</si>
  <si>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 xml:space="preserve"> </t>
  </si>
  <si>
    <t>2016. év</t>
  </si>
  <si>
    <t>Regisztrált bűncselekmények 100 000 lakosra vetített aránya</t>
  </si>
  <si>
    <t>2017. év</t>
  </si>
  <si>
    <t>Nyomozáseredményességi mutató (%)
/ eljáró szerv szerint /</t>
  </si>
  <si>
    <t>Bűncselekmények száma
/ elkövetés helye szerint /</t>
  </si>
  <si>
    <t>Szekszárdi Rendőrkapitányság</t>
  </si>
  <si>
    <t>14 kiemelten kezelt bűncselekmény összesen</t>
  </si>
  <si>
    <t>2018. év</t>
  </si>
  <si>
    <t>az ENyÜBS 2010-2018. évi adatai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</si>
</sst>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3" fontId="8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center" vertical="center"/>
    </xf>
    <xf numFmtId="0" fontId="3" fillId="0" borderId="0" xfId="0" applyFont="1" applyFill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5" fontId="2" fillId="0" borderId="18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2" fillId="0" borderId="25" xfId="22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3" fontId="12" fillId="0" borderId="27" xfId="1" applyNumberFormat="1" applyFont="1" applyBorder="1" applyAlignment="1">
      <alignment horizontal="center" vertical="center"/>
    </xf>
    <xf numFmtId="3" fontId="13" fillId="0" borderId="27" xfId="1" applyNumberFormat="1" applyFont="1" applyBorder="1" applyAlignment="1">
      <alignment horizontal="center" vertical="center"/>
    </xf>
    <xf numFmtId="3" fontId="12" fillId="0" borderId="32" xfId="1" applyNumberFormat="1" applyFont="1" applyBorder="1" applyAlignment="1">
      <alignment horizontal="center" vertical="center"/>
    </xf>
    <xf numFmtId="0" fontId="2" fillId="2" borderId="19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3">
    <cellStyle name="Ezres" xfId="1" builtinId="3"/>
    <cellStyle name="Normál" xfId="0" builtinId="0"/>
    <cellStyle name="Normál 10" xfId="2"/>
    <cellStyle name="Normál 10 2" xfId="3"/>
    <cellStyle name="Normál 10 3" xfId="4"/>
    <cellStyle name="Normál 11" xfId="5"/>
    <cellStyle name="Normál 11 2" xfId="6"/>
    <cellStyle name="Normál 11 3" xfId="7"/>
    <cellStyle name="Normál 12" xfId="8"/>
    <cellStyle name="Normál 12 2" xfId="9"/>
    <cellStyle name="Normál 12 3" xfId="10"/>
    <cellStyle name="Normál 13" xfId="11"/>
    <cellStyle name="Normál 13 2" xfId="12"/>
    <cellStyle name="Normál 13 3" xfId="13"/>
    <cellStyle name="Normál 14" xfId="14"/>
    <cellStyle name="Normál 15" xfId="15"/>
    <cellStyle name="Normál 15 2" xfId="16"/>
    <cellStyle name="Normál 15 3" xfId="17"/>
    <cellStyle name="Normál 16" xfId="18"/>
    <cellStyle name="Normál 17" xfId="19"/>
    <cellStyle name="Normál 2" xfId="20"/>
    <cellStyle name="Normál 3" xfId="21"/>
    <cellStyle name="Normál 3 2" xfId="22"/>
    <cellStyle name="Normál 3 3" xfId="23"/>
    <cellStyle name="Normál 4" xfId="24"/>
    <cellStyle name="Normál 4 2" xfId="25"/>
    <cellStyle name="Normál 4 3" xfId="26"/>
    <cellStyle name="Normál 5" xfId="27"/>
    <cellStyle name="Normál 5 2" xfId="28"/>
    <cellStyle name="Normál 5 3" xfId="29"/>
    <cellStyle name="Normál 6" xfId="30"/>
    <cellStyle name="Normál 6 2" xfId="31"/>
    <cellStyle name="Normál 6 3" xfId="32"/>
    <cellStyle name="Normál 7" xfId="33"/>
    <cellStyle name="Normál 7 2" xfId="34"/>
    <cellStyle name="Normál 7 3" xfId="35"/>
    <cellStyle name="Normál 8" xfId="36"/>
    <cellStyle name="Normál 8 2" xfId="37"/>
    <cellStyle name="Normál 8 3" xfId="38"/>
    <cellStyle name="Normál 9" xfId="39"/>
    <cellStyle name="Normál 9 2" xfId="40"/>
    <cellStyle name="Normál 9 3" xfId="41"/>
    <cellStyle name="Százalék 2" xfId="42"/>
  </cellStyles>
  <dxfs count="262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bcs!$B$4:$J$4</c:f>
              <c:numCache>
                <c:formatCode>_-* #,##0\ _F_t_-;\-* #,##0\ _F_t_-;_-* "-"??\ _F_t_-;_-@_-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36106624"/>
        <c:axId val="3610816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bcs!$L$4:$T$4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9696"/>
        <c:axId val="58344576"/>
      </c:lineChart>
      <c:catAx>
        <c:axId val="3610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6108160"/>
        <c:crosses val="autoZero"/>
        <c:auto val="1"/>
        <c:lblAlgn val="ctr"/>
        <c:lblOffset val="100"/>
        <c:noMultiLvlLbl val="0"/>
      </c:catAx>
      <c:valAx>
        <c:axId val="361081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6106624"/>
        <c:crosses val="autoZero"/>
        <c:crossBetween val="between"/>
      </c:valAx>
      <c:catAx>
        <c:axId val="3610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576"/>
        <c:crosses val="autoZero"/>
        <c:auto val="1"/>
        <c:lblAlgn val="ctr"/>
        <c:lblOffset val="100"/>
        <c:noMultiLvlLbl val="0"/>
      </c:catAx>
      <c:valAx>
        <c:axId val="5834457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6109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4616390082714"/>
          <c:y val="2.1904761904761906E-2"/>
          <c:w val="0.77663934426229519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641904761904761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D-4B9E-9F7C-05F15A7913AC}"/>
                </c:ext>
              </c:extLst>
            </c:dLbl>
            <c:dLbl>
              <c:idx val="1"/>
              <c:layout>
                <c:manualLayout>
                  <c:x val="0"/>
                  <c:y val="0.497142857142857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D-4B9E-9F7C-05F15A7913AC}"/>
                </c:ext>
              </c:extLst>
            </c:dLbl>
            <c:dLbl>
              <c:idx val="2"/>
              <c:layout>
                <c:manualLayout>
                  <c:x val="-2.7155465037338763E-3"/>
                  <c:y val="0.4857142857142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D-4B9E-9F7C-05F15A7913AC}"/>
                </c:ext>
              </c:extLst>
            </c:dLbl>
            <c:dLbl>
              <c:idx val="3"/>
              <c:layout>
                <c:manualLayout>
                  <c:x val="-4.9784444120974308E-17"/>
                  <c:y val="0.50857142857142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D-4B9E-9F7C-05F15A7913AC}"/>
                </c:ext>
              </c:extLst>
            </c:dLbl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3-480D-8100-BE32BA5748CF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B-44C9-B066-1AFFFE3F7B7B}"/>
                </c:ext>
              </c:extLst>
            </c:dLbl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B-44C9-B066-1AFFFE3F7B7B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80D-8100-BE32BA5748CF}"/>
                </c:ext>
              </c:extLst>
            </c:dLbl>
            <c:dLbl>
              <c:idx val="8"/>
              <c:layout>
                <c:manualLayout>
                  <c:x val="-9.9568888241948616E-17"/>
                  <c:y val="0.236190476190476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D-4B9E-9F7C-05F15A7913A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bcs!$B$13:$J$13</c:f>
              <c:numCache>
                <c:formatCode>_-* #,##0\ _F_t_-;\-* #,##0\ _F_t_-;_-* "-"??\ _F_t_-;_-@_-</c:formatCode>
                <c:ptCount val="9"/>
                <c:pt idx="0">
                  <c:v>1413</c:v>
                </c:pt>
                <c:pt idx="1">
                  <c:v>1091</c:v>
                </c:pt>
                <c:pt idx="2">
                  <c:v>1080</c:v>
                </c:pt>
                <c:pt idx="3">
                  <c:v>1142</c:v>
                </c:pt>
                <c:pt idx="4">
                  <c:v>1092</c:v>
                </c:pt>
                <c:pt idx="5">
                  <c:v>992</c:v>
                </c:pt>
                <c:pt idx="6">
                  <c:v>777</c:v>
                </c:pt>
                <c:pt idx="7">
                  <c:v>597</c:v>
                </c:pt>
                <c:pt idx="8" formatCode="#,##0">
                  <c:v>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89950208"/>
        <c:axId val="18995609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B-44C9-B066-1AFFFE3F7B7B}"/>
                </c:ext>
              </c:extLst>
            </c:dLbl>
            <c:dLbl>
              <c:idx val="1"/>
              <c:layout>
                <c:manualLayout>
                  <c:x val="-4.7131147540983603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B-44C9-B066-1AFFFE3F7B7B}"/>
                </c:ext>
              </c:extLst>
            </c:dLbl>
            <c:dLbl>
              <c:idx val="2"/>
              <c:layout>
                <c:manualLayout>
                  <c:x val="-4.7131362678025875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B-44C9-B066-1AFFFE3F7B7B}"/>
                </c:ext>
              </c:extLst>
            </c:dLbl>
            <c:dLbl>
              <c:idx val="3"/>
              <c:layout>
                <c:manualLayout>
                  <c:x val="-4.7131147540983603E-2"/>
                  <c:y val="-5.862068965517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B-44C9-B066-1AFFFE3F7B7B}"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B-44C9-B066-1AFFFE3F7B7B}"/>
                </c:ext>
              </c:extLst>
            </c:dLbl>
            <c:dLbl>
              <c:idx val="7"/>
              <c:layout>
                <c:manualLayout>
                  <c:x val="-4.6843177189409266E-2"/>
                  <c:y val="-6.3809523809523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93-480D-8100-BE32BA5748C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bcs!$L$13:$T$13</c:f>
              <c:numCache>
                <c:formatCode>0.0</c:formatCode>
                <c:ptCount val="9"/>
                <c:pt idx="0">
                  <c:v>33.9</c:v>
                </c:pt>
                <c:pt idx="1">
                  <c:v>22.3</c:v>
                </c:pt>
                <c:pt idx="2">
                  <c:v>28.2</c:v>
                </c:pt>
                <c:pt idx="3">
                  <c:v>25.4</c:v>
                </c:pt>
                <c:pt idx="4">
                  <c:v>24.3</c:v>
                </c:pt>
                <c:pt idx="5">
                  <c:v>30.1</c:v>
                </c:pt>
                <c:pt idx="6">
                  <c:v>37.799999999999997</c:v>
                </c:pt>
                <c:pt idx="7">
                  <c:v>39.4</c:v>
                </c:pt>
                <c:pt idx="8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57632"/>
        <c:axId val="189959168"/>
      </c:lineChart>
      <c:catAx>
        <c:axId val="1899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956096"/>
        <c:crosses val="autoZero"/>
        <c:auto val="1"/>
        <c:lblAlgn val="ctr"/>
        <c:lblOffset val="100"/>
        <c:noMultiLvlLbl val="0"/>
      </c:catAx>
      <c:valAx>
        <c:axId val="189956096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950208"/>
        <c:crosses val="autoZero"/>
        <c:crossBetween val="between"/>
        <c:majorUnit val="200"/>
      </c:valAx>
      <c:catAx>
        <c:axId val="18995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9959168"/>
        <c:crosses val="autoZero"/>
        <c:auto val="1"/>
        <c:lblAlgn val="ctr"/>
        <c:lblOffset val="100"/>
        <c:noMultiLvlLbl val="0"/>
      </c:catAx>
      <c:valAx>
        <c:axId val="1899591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9576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0.499047619047619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0-4AA9-B088-730D36E4B85B}"/>
                </c:ext>
              </c:extLst>
            </c:dLbl>
            <c:dLbl>
              <c:idx val="2"/>
              <c:layout>
                <c:manualLayout>
                  <c:x val="0"/>
                  <c:y val="0.39619047619047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0-4AA9-B088-730D36E4B85B}"/>
                </c:ext>
              </c:extLst>
            </c:dLbl>
            <c:dLbl>
              <c:idx val="3"/>
              <c:layout>
                <c:manualLayout>
                  <c:x val="4.8986296720237246E-17"/>
                  <c:y val="0.613333333333333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0-4AA9-B088-730D36E4B85B}"/>
                </c:ext>
              </c:extLst>
            </c:dLbl>
            <c:dLbl>
              <c:idx val="4"/>
              <c:layout>
                <c:manualLayout>
                  <c:x val="-9.7972593440474493E-17"/>
                  <c:y val="0.220952380952380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0-4AA9-B088-730D36E4B85B}"/>
                </c:ext>
              </c:extLst>
            </c:dLbl>
            <c:dLbl>
              <c:idx val="5"/>
              <c:layout>
                <c:manualLayout>
                  <c:x val="0"/>
                  <c:y val="0.44235530558680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9-434B-8B68-49B935E1BE39}"/>
                </c:ext>
              </c:extLst>
            </c:dLbl>
            <c:dLbl>
              <c:idx val="6"/>
              <c:layout>
                <c:manualLayout>
                  <c:x val="-9.7972593440474493E-17"/>
                  <c:y val="0.19045099362579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4-41CC-A559-B95FD470A3A8}"/>
                </c:ext>
              </c:extLst>
            </c:dLbl>
            <c:dLbl>
              <c:idx val="7"/>
              <c:layout>
                <c:manualLayout>
                  <c:x val="0"/>
                  <c:y val="0.10670476190476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9-434B-8B68-49B935E1BE39}"/>
                </c:ext>
              </c:extLst>
            </c:dLbl>
            <c:dLbl>
              <c:idx val="8"/>
              <c:layout>
                <c:manualLayout>
                  <c:x val="0"/>
                  <c:y val="0.209523809523809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0-4AA9-B088-730D36E4B85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bcs!$B$14:$J$14</c:f>
              <c:numCache>
                <c:formatCode>_-* #,##0\ _F_t_-;\-* #,##0\ _F_t_-;_-* "-"??\ _F_t_-;_-@_-</c:formatCode>
                <c:ptCount val="9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923904"/>
        <c:axId val="19092544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4.6092184368737472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F-4A2E-B4ED-365153375BD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09218436873757E-2"/>
                  <c:y val="-8.28571428571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4-41CC-A559-B95FD470A3A8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bcs!$L$14:$T$14</c:f>
              <c:numCache>
                <c:formatCode>0.0</c:formatCode>
                <c:ptCount val="9"/>
                <c:pt idx="0">
                  <c:v>0</c:v>
                </c:pt>
                <c:pt idx="1">
                  <c:v>25</c:v>
                </c:pt>
                <c:pt idx="2">
                  <c:v>42.9</c:v>
                </c:pt>
                <c:pt idx="3">
                  <c:v>54.5</c:v>
                </c:pt>
                <c:pt idx="4">
                  <c:v>50</c:v>
                </c:pt>
                <c:pt idx="5">
                  <c:v>40</c:v>
                </c:pt>
                <c:pt idx="6">
                  <c:v>50</c:v>
                </c:pt>
                <c:pt idx="8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5424"/>
        <c:axId val="190936960"/>
      </c:lineChart>
      <c:catAx>
        <c:axId val="1909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25440"/>
        <c:crosses val="autoZero"/>
        <c:auto val="1"/>
        <c:lblAlgn val="ctr"/>
        <c:lblOffset val="100"/>
        <c:noMultiLvlLbl val="0"/>
      </c:catAx>
      <c:valAx>
        <c:axId val="1909254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23904"/>
        <c:crosses val="autoZero"/>
        <c:crossBetween val="between"/>
      </c:valAx>
      <c:catAx>
        <c:axId val="19093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936960"/>
        <c:crosses val="autoZero"/>
        <c:auto val="1"/>
        <c:lblAlgn val="ctr"/>
        <c:lblOffset val="100"/>
        <c:noMultiLvlLbl val="0"/>
      </c:catAx>
      <c:valAx>
        <c:axId val="19093696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354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5714285714285714E-2"/>
          <c:w val="0.74590163934426246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3-4CFB-9F62-18C0C65B0E9F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1-42ED-B706-C27D6FB4CAB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bcs!$B$15:$J$15</c:f>
              <c:numCache>
                <c:formatCode>_-* #,##0\ _F_t_-;\-* #,##0\ _F_t_-;_-* "-"??\ _F_t_-;_-@_-</c:formatCode>
                <c:ptCount val="9"/>
                <c:pt idx="0">
                  <c:v>69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24</c:v>
                </c:pt>
                <c:pt idx="5">
                  <c:v>23</c:v>
                </c:pt>
                <c:pt idx="6">
                  <c:v>7</c:v>
                </c:pt>
                <c:pt idx="7">
                  <c:v>16</c:v>
                </c:pt>
                <c:pt idx="8" formatCode="#,##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974208"/>
        <c:axId val="19100876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032786885245901E-2"/>
                  <c:y val="3.3333333333333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1-42ED-B706-C27D6FB4CABD}"/>
                </c:ext>
              </c:extLst>
            </c:dLbl>
            <c:dLbl>
              <c:idx val="1"/>
              <c:layout>
                <c:manualLayout>
                  <c:x val="-3.7568306010928962E-2"/>
                  <c:y val="9.523809523809523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1-42ED-B706-C27D6FB4CABD}"/>
                </c:ext>
              </c:extLst>
            </c:dLbl>
            <c:dLbl>
              <c:idx val="2"/>
              <c:layout>
                <c:manualLayout>
                  <c:x val="-4.3032786885245901E-2"/>
                  <c:y val="8.57142857142857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1-42ED-B706-C27D6FB4CABD}"/>
                </c:ext>
              </c:extLst>
            </c:dLbl>
            <c:dLbl>
              <c:idx val="3"/>
              <c:layout>
                <c:manualLayout>
                  <c:x val="-3.0737920055075033E-2"/>
                  <c:y val="-1.42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D-49C9-9671-99D62E208E3B}"/>
                </c:ext>
              </c:extLst>
            </c:dLbl>
            <c:dLbl>
              <c:idx val="4"/>
              <c:layout>
                <c:manualLayout>
                  <c:x val="-3.8934426229508198E-2"/>
                  <c:y val="-6.66666666666666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CFB-9F62-18C0C65B0E9F}"/>
                </c:ext>
              </c:extLst>
            </c:dLbl>
            <c:dLbl>
              <c:idx val="5"/>
              <c:layout>
                <c:manualLayout>
                  <c:x val="-4.4398907103825137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CFB-9F62-18C0C65B0E9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bcs!$L$15:$T$15</c:f>
              <c:numCache>
                <c:formatCode>0.0</c:formatCode>
                <c:ptCount val="9"/>
                <c:pt idx="0">
                  <c:v>51.4</c:v>
                </c:pt>
                <c:pt idx="1">
                  <c:v>6.3</c:v>
                </c:pt>
                <c:pt idx="2">
                  <c:v>5.9</c:v>
                </c:pt>
                <c:pt idx="3">
                  <c:v>0</c:v>
                </c:pt>
                <c:pt idx="4">
                  <c:v>8.6999999999999993</c:v>
                </c:pt>
                <c:pt idx="5">
                  <c:v>4.3</c:v>
                </c:pt>
                <c:pt idx="6">
                  <c:v>28.6</c:v>
                </c:pt>
                <c:pt idx="7">
                  <c:v>68.8</c:v>
                </c:pt>
                <c:pt idx="8">
                  <c:v>94.7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10304"/>
        <c:axId val="191011840"/>
      </c:lineChart>
      <c:catAx>
        <c:axId val="1909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008768"/>
        <c:crosses val="autoZero"/>
        <c:auto val="1"/>
        <c:lblAlgn val="ctr"/>
        <c:lblOffset val="100"/>
        <c:noMultiLvlLbl val="0"/>
      </c:catAx>
      <c:valAx>
        <c:axId val="1910087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74208"/>
        <c:crosses val="autoZero"/>
        <c:crossBetween val="between"/>
      </c:valAx>
      <c:catAx>
        <c:axId val="19101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011840"/>
        <c:crosses val="autoZero"/>
        <c:auto val="1"/>
        <c:lblAlgn val="ctr"/>
        <c:lblOffset val="100"/>
        <c:noMultiLvlLbl val="0"/>
      </c:catAx>
      <c:valAx>
        <c:axId val="1910118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010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0"/>
                  <c:y val="0.13335476556554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71-4BA9-9DF5-04F7E2E3261C}"/>
                </c:ext>
              </c:extLst>
            </c:dLbl>
            <c:dLbl>
              <c:idx val="6"/>
              <c:layout>
                <c:manualLayout>
                  <c:x val="2.6507620941020544E-3"/>
                  <c:y val="0.30209725263631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1-4BA9-9DF5-04F7E2E3261C}"/>
                </c:ext>
              </c:extLst>
            </c:dLbl>
            <c:dLbl>
              <c:idx val="7"/>
              <c:layout>
                <c:manualLayout>
                  <c:x val="0"/>
                  <c:y val="0.1221985121682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71-4BA9-9DF5-04F7E2E3261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bcs!$B$16:$J$16</c:f>
              <c:numCache>
                <c:formatCode>_-* #,##0\ _F_t_-;\-* #,##0\ _F_t_-;_-* "-"??\ _F_t_-;_-@_-</c:formatCode>
                <c:ptCount val="9"/>
                <c:pt idx="0">
                  <c:v>127</c:v>
                </c:pt>
                <c:pt idx="1">
                  <c:v>88</c:v>
                </c:pt>
                <c:pt idx="2">
                  <c:v>127</c:v>
                </c:pt>
                <c:pt idx="3">
                  <c:v>132</c:v>
                </c:pt>
                <c:pt idx="4">
                  <c:v>212</c:v>
                </c:pt>
                <c:pt idx="5">
                  <c:v>228</c:v>
                </c:pt>
                <c:pt idx="6">
                  <c:v>166</c:v>
                </c:pt>
                <c:pt idx="7">
                  <c:v>113</c:v>
                </c:pt>
                <c:pt idx="8" formatCode="#,##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043072"/>
        <c:axId val="19104460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4.7131147540983603E-2"/>
                  <c:y val="-6.213017751479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1-4BA9-9DF5-04F7E2E3261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bcs!$L$16:$T$16</c:f>
              <c:numCache>
                <c:formatCode>0.0</c:formatCode>
                <c:ptCount val="9"/>
                <c:pt idx="0">
                  <c:v>24.8</c:v>
                </c:pt>
                <c:pt idx="1">
                  <c:v>5.7</c:v>
                </c:pt>
                <c:pt idx="2">
                  <c:v>14.9</c:v>
                </c:pt>
                <c:pt idx="3">
                  <c:v>10.199999999999999</c:v>
                </c:pt>
                <c:pt idx="4">
                  <c:v>10.9</c:v>
                </c:pt>
                <c:pt idx="5">
                  <c:v>25.7</c:v>
                </c:pt>
                <c:pt idx="6">
                  <c:v>40.700000000000003</c:v>
                </c:pt>
                <c:pt idx="7">
                  <c:v>48.2</c:v>
                </c:pt>
                <c:pt idx="8">
                  <c:v>65.8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58688"/>
        <c:axId val="191060224"/>
      </c:lineChart>
      <c:catAx>
        <c:axId val="1910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044608"/>
        <c:crosses val="autoZero"/>
        <c:auto val="1"/>
        <c:lblAlgn val="ctr"/>
        <c:lblOffset val="100"/>
        <c:noMultiLvlLbl val="0"/>
      </c:catAx>
      <c:valAx>
        <c:axId val="1910446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043072"/>
        <c:crosses val="autoZero"/>
        <c:crossBetween val="between"/>
      </c:valAx>
      <c:catAx>
        <c:axId val="19105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060224"/>
        <c:crosses val="autoZero"/>
        <c:auto val="1"/>
        <c:lblAlgn val="ctr"/>
        <c:lblOffset val="100"/>
        <c:noMultiLvlLbl val="0"/>
      </c:catAx>
      <c:valAx>
        <c:axId val="1910602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058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9585798816568046E-2"/>
          <c:w val="0.77254098360655754"/>
          <c:h val="0.1213017751479289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47761194029851"/>
          <c:w val="0.84221311475409832"/>
          <c:h val="0.6776119402985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layout>
                <c:manualLayout>
                  <c:x val="-1.0018099206310814E-16"/>
                  <c:y val="1.11840796019900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A-44D8-AF27-79FCFB841AE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bcs!$B$17:$J$17</c:f>
              <c:numCache>
                <c:formatCode>_-* #,##0\ _F_t_-;\-* #,##0\ _F_t_-;_-* "-"??\ _F_t_-;_-@_-</c:formatCode>
                <c:ptCount val="9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22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109760"/>
        <c:axId val="19113203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6-4DEC-B538-94D9EC2570F0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6-4DEC-B538-94D9EC2570F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6-4DEC-B538-94D9EC2570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bcs!$L$17:$T$17</c:f>
              <c:numCache>
                <c:formatCode>0.0</c:formatCode>
                <c:ptCount val="9"/>
                <c:pt idx="0">
                  <c:v>36</c:v>
                </c:pt>
                <c:pt idx="1">
                  <c:v>66.7</c:v>
                </c:pt>
                <c:pt idx="2">
                  <c:v>64.7</c:v>
                </c:pt>
                <c:pt idx="3">
                  <c:v>95.2</c:v>
                </c:pt>
                <c:pt idx="4">
                  <c:v>54.5</c:v>
                </c:pt>
                <c:pt idx="5">
                  <c:v>42.9</c:v>
                </c:pt>
                <c:pt idx="6">
                  <c:v>85.7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3568"/>
        <c:axId val="191135104"/>
      </c:lineChart>
      <c:catAx>
        <c:axId val="1911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132032"/>
        <c:crosses val="autoZero"/>
        <c:auto val="1"/>
        <c:lblAlgn val="ctr"/>
        <c:lblOffset val="100"/>
        <c:noMultiLvlLbl val="0"/>
      </c:catAx>
      <c:valAx>
        <c:axId val="1911320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109760"/>
        <c:crosses val="autoZero"/>
        <c:crossBetween val="between"/>
      </c:valAx>
      <c:catAx>
        <c:axId val="19113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135104"/>
        <c:crosses val="autoZero"/>
        <c:auto val="1"/>
        <c:lblAlgn val="ctr"/>
        <c:lblOffset val="100"/>
        <c:noMultiLvlLbl val="0"/>
      </c:catAx>
      <c:valAx>
        <c:axId val="1911351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133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2.9850746268656716E-2"/>
          <c:w val="0.77254098360655754"/>
          <c:h val="0.12238805970149254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518813775647"/>
          <c:y val="0.2469329463642449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2.6666666666666666E-3"/>
                  <c:y val="0.27706674963501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A-4F56-878C-EF0AF5AC93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bcs!$B$18:$J$18</c:f>
              <c:numCache>
                <c:formatCode>_-* #,##0\ _F_t_-;\-* #,##0\ _F_t_-;_-* "-"??\ _F_t_-;_-@_-</c:formatCode>
                <c:ptCount val="9"/>
                <c:pt idx="0">
                  <c:v>99</c:v>
                </c:pt>
                <c:pt idx="1">
                  <c:v>92</c:v>
                </c:pt>
                <c:pt idx="2">
                  <c:v>73</c:v>
                </c:pt>
                <c:pt idx="3">
                  <c:v>49</c:v>
                </c:pt>
                <c:pt idx="4">
                  <c:v>44</c:v>
                </c:pt>
                <c:pt idx="5">
                  <c:v>54</c:v>
                </c:pt>
                <c:pt idx="6">
                  <c:v>58</c:v>
                </c:pt>
                <c:pt idx="7">
                  <c:v>105</c:v>
                </c:pt>
                <c:pt idx="8" formatCode="#,##0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209472"/>
        <c:axId val="19121100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2763068567549E-2"/>
                  <c:y val="-7.598784194528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A-4F56-878C-EF0AF5AC93F4}"/>
                </c:ext>
              </c:extLst>
            </c:dLbl>
            <c:dLbl>
              <c:idx val="6"/>
              <c:layout>
                <c:manualLayout>
                  <c:x val="-4.6843177189409467E-2"/>
                  <c:y val="-8.4093211752786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8A-4F56-878C-EF0AF5AC93F4}"/>
                </c:ext>
              </c:extLst>
            </c:dLbl>
            <c:dLbl>
              <c:idx val="7"/>
              <c:layout>
                <c:manualLayout>
                  <c:x val="-4.684317718940937E-2"/>
                  <c:y val="-7.5987841945288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F-425B-97DE-8F1FA972EFBC}"/>
                </c:ext>
              </c:extLst>
            </c:dLbl>
            <c:dLbl>
              <c:idx val="8"/>
              <c:layout>
                <c:manualLayout>
                  <c:x val="-4.6000000000000096E-2"/>
                  <c:y val="-2.735562310030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F-425B-97DE-8F1FA972EF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bcs!$L$18:$T$18</c:f>
              <c:numCache>
                <c:formatCode>0.0</c:formatCode>
                <c:ptCount val="9"/>
                <c:pt idx="0">
                  <c:v>28.6</c:v>
                </c:pt>
                <c:pt idx="1">
                  <c:v>29.9</c:v>
                </c:pt>
                <c:pt idx="2">
                  <c:v>25</c:v>
                </c:pt>
                <c:pt idx="3">
                  <c:v>38.5</c:v>
                </c:pt>
                <c:pt idx="4">
                  <c:v>32.6</c:v>
                </c:pt>
                <c:pt idx="5">
                  <c:v>42.3</c:v>
                </c:pt>
                <c:pt idx="6">
                  <c:v>51.7</c:v>
                </c:pt>
                <c:pt idx="7">
                  <c:v>66.099999999999994</c:v>
                </c:pt>
                <c:pt idx="8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12544"/>
        <c:axId val="191214336"/>
      </c:lineChart>
      <c:catAx>
        <c:axId val="1912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211008"/>
        <c:crosses val="autoZero"/>
        <c:auto val="1"/>
        <c:lblAlgn val="ctr"/>
        <c:lblOffset val="100"/>
        <c:noMultiLvlLbl val="0"/>
      </c:catAx>
      <c:valAx>
        <c:axId val="1912110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209472"/>
        <c:crosses val="autoZero"/>
        <c:crossBetween val="between"/>
      </c:valAx>
      <c:catAx>
        <c:axId val="19121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214336"/>
        <c:crosses val="autoZero"/>
        <c:auto val="1"/>
        <c:lblAlgn val="ctr"/>
        <c:lblOffset val="100"/>
        <c:noMultiLvlLbl val="0"/>
      </c:catAx>
      <c:valAx>
        <c:axId val="19121433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212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095723014257"/>
          <c:y val="3.0395136778115506E-2"/>
          <c:w val="0.77393075356415486"/>
          <c:h val="0.12158054711246201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545527182549673"/>
          <c:w val="0.84221311475409832"/>
          <c:h val="0.67575957551957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bcs!$B$19:$J$19</c:f>
              <c:numCache>
                <c:formatCode>_-* #,##0\ _F_t_-;\-* #,##0\ _F_t_-;_-* "-"??\ _F_t_-;_-@_-</c:formatCode>
                <c:ptCount val="9"/>
                <c:pt idx="0">
                  <c:v>23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671104"/>
        <c:axId val="19069337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bcs!$L$19:$T$19</c:f>
              <c:numCache>
                <c:formatCode>0.0</c:formatCode>
                <c:ptCount val="9"/>
                <c:pt idx="0">
                  <c:v>62.5</c:v>
                </c:pt>
                <c:pt idx="1">
                  <c:v>75</c:v>
                </c:pt>
                <c:pt idx="2">
                  <c:v>50</c:v>
                </c:pt>
                <c:pt idx="3">
                  <c:v>57.1</c:v>
                </c:pt>
                <c:pt idx="4">
                  <c:v>75</c:v>
                </c:pt>
                <c:pt idx="5">
                  <c:v>50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94912"/>
        <c:axId val="190696448"/>
      </c:lineChart>
      <c:catAx>
        <c:axId val="1906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93376"/>
        <c:crosses val="autoZero"/>
        <c:auto val="1"/>
        <c:lblAlgn val="ctr"/>
        <c:lblOffset val="100"/>
        <c:noMultiLvlLbl val="0"/>
      </c:catAx>
      <c:valAx>
        <c:axId val="1906933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71104"/>
        <c:crosses val="autoZero"/>
        <c:crossBetween val="between"/>
      </c:valAx>
      <c:catAx>
        <c:axId val="19069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696448"/>
        <c:crosses val="autoZero"/>
        <c:auto val="1"/>
        <c:lblAlgn val="ctr"/>
        <c:lblOffset val="100"/>
        <c:noMultiLvlLbl val="0"/>
      </c:catAx>
      <c:valAx>
        <c:axId val="1906964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94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3.0303119978456382E-2"/>
          <c:w val="0.77254098360655754"/>
          <c:h val="0.1242427919116711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bcs!$B$20:$J$20</c:f>
              <c:numCache>
                <c:formatCode>_-* #,##0\ _F_t_-;\-* #,##0\ _F_t_-;_-* "-"??\ _F_t_-;_-@_-</c:formatCode>
                <c:ptCount val="9"/>
                <c:pt idx="0">
                  <c:v>27</c:v>
                </c:pt>
                <c:pt idx="1">
                  <c:v>14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16</c:v>
                </c:pt>
                <c:pt idx="8" formatCode="#,##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805120"/>
        <c:axId val="19080665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58704453441305E-2"/>
                  <c:y val="-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4-49CD-AC1C-384888D2D1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bcs!$L$20:$T$20</c:f>
              <c:numCache>
                <c:formatCode>0.0</c:formatCode>
                <c:ptCount val="9"/>
                <c:pt idx="0">
                  <c:v>72.7</c:v>
                </c:pt>
                <c:pt idx="1">
                  <c:v>71.400000000000006</c:v>
                </c:pt>
                <c:pt idx="2">
                  <c:v>83.3</c:v>
                </c:pt>
                <c:pt idx="3">
                  <c:v>62.5</c:v>
                </c:pt>
                <c:pt idx="4">
                  <c:v>71.400000000000006</c:v>
                </c:pt>
                <c:pt idx="5">
                  <c:v>75</c:v>
                </c:pt>
                <c:pt idx="6">
                  <c:v>85.7</c:v>
                </c:pt>
                <c:pt idx="7">
                  <c:v>82.4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20736"/>
        <c:axId val="190822272"/>
      </c:lineChart>
      <c:catAx>
        <c:axId val="1908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06656"/>
        <c:crosses val="autoZero"/>
        <c:auto val="1"/>
        <c:lblAlgn val="ctr"/>
        <c:lblOffset val="100"/>
        <c:noMultiLvlLbl val="0"/>
      </c:catAx>
      <c:valAx>
        <c:axId val="1908066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05120"/>
        <c:crosses val="autoZero"/>
        <c:crossBetween val="between"/>
      </c:valAx>
      <c:catAx>
        <c:axId val="19082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22272"/>
        <c:crosses val="autoZero"/>
        <c:auto val="1"/>
        <c:lblAlgn val="ctr"/>
        <c:lblOffset val="100"/>
        <c:noMultiLvlLbl val="0"/>
      </c:catAx>
      <c:valAx>
        <c:axId val="1908222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20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bcs!$B$21:$J$21</c:f>
              <c:numCache>
                <c:formatCode>_-* #,##0\ _F_t_-;\-* #,##0\ _F_t_-;_-* "-"??\ _F_t_-;_-@_-</c:formatCode>
                <c:ptCount val="9"/>
                <c:pt idx="0">
                  <c:v>1915</c:v>
                </c:pt>
                <c:pt idx="1">
                  <c:v>1494</c:v>
                </c:pt>
                <c:pt idx="2">
                  <c:v>1420</c:v>
                </c:pt>
                <c:pt idx="3">
                  <c:v>1425</c:v>
                </c:pt>
                <c:pt idx="4">
                  <c:v>1354</c:v>
                </c:pt>
                <c:pt idx="5">
                  <c:v>1251</c:v>
                </c:pt>
                <c:pt idx="6">
                  <c:v>1035</c:v>
                </c:pt>
                <c:pt idx="7">
                  <c:v>893</c:v>
                </c:pt>
                <c:pt idx="8" formatCode="#,##0">
                  <c:v>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873600"/>
        <c:axId val="19087513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bcs!$L$21:$T$21</c:f>
              <c:numCache>
                <c:formatCode>0.0</c:formatCode>
                <c:ptCount val="9"/>
                <c:pt idx="0">
                  <c:v>43.2</c:v>
                </c:pt>
                <c:pt idx="1">
                  <c:v>34.6</c:v>
                </c:pt>
                <c:pt idx="2">
                  <c:v>38.299999999999997</c:v>
                </c:pt>
                <c:pt idx="3">
                  <c:v>35.200000000000003</c:v>
                </c:pt>
                <c:pt idx="4">
                  <c:v>33.5</c:v>
                </c:pt>
                <c:pt idx="5">
                  <c:v>38.299999999999997</c:v>
                </c:pt>
                <c:pt idx="6">
                  <c:v>48.8</c:v>
                </c:pt>
                <c:pt idx="7">
                  <c:v>52</c:v>
                </c:pt>
                <c:pt idx="8">
                  <c:v>73.099999999999994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76672"/>
        <c:axId val="190898944"/>
      </c:lineChart>
      <c:catAx>
        <c:axId val="1908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75136"/>
        <c:crosses val="autoZero"/>
        <c:auto val="1"/>
        <c:lblAlgn val="ctr"/>
        <c:lblOffset val="100"/>
        <c:noMultiLvlLbl val="0"/>
      </c:catAx>
      <c:valAx>
        <c:axId val="190875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73600"/>
        <c:crosses val="autoZero"/>
        <c:crossBetween val="between"/>
      </c:valAx>
      <c:catAx>
        <c:axId val="19087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98944"/>
        <c:crosses val="autoZero"/>
        <c:auto val="1"/>
        <c:lblAlgn val="ctr"/>
        <c:lblOffset val="100"/>
        <c:noMultiLvlLbl val="0"/>
      </c:catAx>
      <c:valAx>
        <c:axId val="19089894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76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2.8571428571428574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bcs!$B$22:$J$22</c:f>
              <c:numCache>
                <c:formatCode>_-* #,##0\ _F_t_-;\-* #,##0\ _F_t_-;_-* "-"??\ _F_t_-;_-@_-</c:formatCode>
                <c:ptCount val="9"/>
                <c:pt idx="0">
                  <c:v>764</c:v>
                </c:pt>
                <c:pt idx="1">
                  <c:v>631</c:v>
                </c:pt>
                <c:pt idx="2">
                  <c:v>515</c:v>
                </c:pt>
                <c:pt idx="3">
                  <c:v>438</c:v>
                </c:pt>
                <c:pt idx="4">
                  <c:v>434</c:v>
                </c:pt>
                <c:pt idx="5">
                  <c:v>388</c:v>
                </c:pt>
                <c:pt idx="6">
                  <c:v>352</c:v>
                </c:pt>
                <c:pt idx="7">
                  <c:v>371</c:v>
                </c:pt>
                <c:pt idx="8" formatCode="#,##0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580416"/>
        <c:axId val="19160678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bcs!$L$22:$T$22</c:f>
              <c:numCache>
                <c:formatCode>0.0</c:formatCode>
                <c:ptCount val="9"/>
                <c:pt idx="0">
                  <c:v>60.3</c:v>
                </c:pt>
                <c:pt idx="1">
                  <c:v>56.3</c:v>
                </c:pt>
                <c:pt idx="2">
                  <c:v>58.8</c:v>
                </c:pt>
                <c:pt idx="3">
                  <c:v>61.3</c:v>
                </c:pt>
                <c:pt idx="4">
                  <c:v>70.400000000000006</c:v>
                </c:pt>
                <c:pt idx="5">
                  <c:v>62.9</c:v>
                </c:pt>
                <c:pt idx="6">
                  <c:v>91.5</c:v>
                </c:pt>
                <c:pt idx="7">
                  <c:v>92.2</c:v>
                </c:pt>
                <c:pt idx="8">
                  <c:v>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08320"/>
        <c:axId val="191609856"/>
      </c:lineChart>
      <c:catAx>
        <c:axId val="1915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06784"/>
        <c:crosses val="autoZero"/>
        <c:auto val="1"/>
        <c:lblAlgn val="ctr"/>
        <c:lblOffset val="100"/>
        <c:noMultiLvlLbl val="0"/>
      </c:catAx>
      <c:valAx>
        <c:axId val="1916067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580416"/>
        <c:crosses val="autoZero"/>
        <c:crossBetween val="between"/>
      </c:valAx>
      <c:catAx>
        <c:axId val="1916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609856"/>
        <c:crosses val="autoZero"/>
        <c:auto val="1"/>
        <c:lblAlgn val="ctr"/>
        <c:lblOffset val="100"/>
        <c:noMultiLvlLbl val="0"/>
      </c:catAx>
      <c:valAx>
        <c:axId val="1916098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08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40983606557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bcs!$B$5:$J$5</c:f>
              <c:numCache>
                <c:formatCode>_-* #,##0\ _F_t_-;\-* #,##0\ _F_t_-;_-* "-"??\ _F_t_-;_-@_-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58382208"/>
        <c:axId val="5838374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bcs!$L$5:$T$5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89632"/>
        <c:axId val="58391168"/>
      </c:lineChart>
      <c:catAx>
        <c:axId val="583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383744"/>
        <c:crosses val="autoZero"/>
        <c:auto val="1"/>
        <c:lblAlgn val="ctr"/>
        <c:lblOffset val="100"/>
        <c:noMultiLvlLbl val="0"/>
      </c:catAx>
      <c:valAx>
        <c:axId val="583837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382208"/>
        <c:crosses val="autoZero"/>
        <c:crossBetween val="between"/>
      </c:valAx>
      <c:catAx>
        <c:axId val="5838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91168"/>
        <c:crosses val="autoZero"/>
        <c:auto val="1"/>
        <c:lblAlgn val="ctr"/>
        <c:lblOffset val="100"/>
        <c:noMultiLvlLbl val="0"/>
      </c:catAx>
      <c:valAx>
        <c:axId val="583911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3896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1.452268891317763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7-4883-8D6B-2872F8BCB9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bcs!$B$23:$J$23</c:f>
              <c:numCache>
                <c:formatCode>_-* #,##0\ _F_t_-;\-* #,##0\ _F_t_-;_-* "-"??\ _F_t_-;_-@_-</c:formatCode>
                <c:ptCount val="9"/>
                <c:pt idx="0">
                  <c:v>4083</c:v>
                </c:pt>
                <c:pt idx="1">
                  <c:v>3229</c:v>
                </c:pt>
                <c:pt idx="2">
                  <c:v>2571</c:v>
                </c:pt>
                <c:pt idx="3">
                  <c:v>2181</c:v>
                </c:pt>
                <c:pt idx="4">
                  <c:v>2956</c:v>
                </c:pt>
                <c:pt idx="5">
                  <c:v>1966</c:v>
                </c:pt>
                <c:pt idx="6">
                  <c:v>1834</c:v>
                </c:pt>
                <c:pt idx="7">
                  <c:v>1618</c:v>
                </c:pt>
                <c:pt idx="8" formatCode="#,##0">
                  <c:v>1658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657088"/>
        <c:axId val="19165862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31147540983603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C-465E-9BF8-982DF0BEB2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bcs!$L$23:$T$23</c:f>
              <c:numCache>
                <c:formatCode>0.0</c:formatCode>
                <c:ptCount val="9"/>
                <c:pt idx="0">
                  <c:v>49.6</c:v>
                </c:pt>
                <c:pt idx="1">
                  <c:v>47.7</c:v>
                </c:pt>
                <c:pt idx="2">
                  <c:v>46.9</c:v>
                </c:pt>
                <c:pt idx="3">
                  <c:v>51.1</c:v>
                </c:pt>
                <c:pt idx="4">
                  <c:v>61.1</c:v>
                </c:pt>
                <c:pt idx="5">
                  <c:v>50.4</c:v>
                </c:pt>
                <c:pt idx="6">
                  <c:v>60.2</c:v>
                </c:pt>
                <c:pt idx="7">
                  <c:v>62</c:v>
                </c:pt>
                <c:pt idx="8">
                  <c:v>84.4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2704"/>
        <c:axId val="191674240"/>
      </c:lineChart>
      <c:catAx>
        <c:axId val="1916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58624"/>
        <c:crosses val="autoZero"/>
        <c:auto val="1"/>
        <c:lblAlgn val="ctr"/>
        <c:lblOffset val="100"/>
        <c:noMultiLvlLbl val="0"/>
      </c:catAx>
      <c:valAx>
        <c:axId val="191658624"/>
        <c:scaling>
          <c:orientation val="minMax"/>
          <c:max val="6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57088"/>
        <c:crosses val="autoZero"/>
        <c:crossBetween val="between"/>
        <c:majorUnit val="1000"/>
      </c:valAx>
      <c:catAx>
        <c:axId val="1916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674240"/>
        <c:crosses val="autoZero"/>
        <c:auto val="1"/>
        <c:lblAlgn val="ctr"/>
        <c:lblOffset val="100"/>
        <c:noMultiLvlLbl val="0"/>
      </c:catAx>
      <c:valAx>
        <c:axId val="1916742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727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4754098360656E-2"/>
          <c:y val="0.24571428571428577"/>
          <c:w val="0.9098360655737706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bcs!$B$24:$J$24</c:f>
              <c:numCache>
                <c:formatCode>_-* #,##0\ _F_t_-;\-* #,##0\ _F_t_-;_-* "-"??\ _F_t_-;_-@_-</c:formatCode>
                <c:ptCount val="9"/>
                <c:pt idx="0">
                  <c:v>5003.7991127233508</c:v>
                </c:pt>
                <c:pt idx="1">
                  <c:v>3989.7691889487469</c:v>
                </c:pt>
                <c:pt idx="2">
                  <c:v>3210.1385940816581</c:v>
                </c:pt>
                <c:pt idx="3">
                  <c:v>2729.0472734552918</c:v>
                </c:pt>
                <c:pt idx="4">
                  <c:v>3727.7576705297806</c:v>
                </c:pt>
                <c:pt idx="5">
                  <c:v>2573.1637087063505</c:v>
                </c:pt>
                <c:pt idx="6">
                  <c:v>2419.6208293204218</c:v>
                </c:pt>
                <c:pt idx="7">
                  <c:v>2151.7674282522539</c:v>
                </c:pt>
                <c:pt idx="8" formatCode="#,##0">
                  <c:v>2220.9719766382682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D-46FB-B3F6-17976A04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770624"/>
        <c:axId val="191772160"/>
      </c:barChart>
      <c:catAx>
        <c:axId val="1917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72160"/>
        <c:crosses val="autoZero"/>
        <c:auto val="1"/>
        <c:lblAlgn val="ctr"/>
        <c:lblOffset val="100"/>
        <c:noMultiLvlLbl val="0"/>
      </c:catAx>
      <c:valAx>
        <c:axId val="1917721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7062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bcs!$B$6:$J$6</c:f>
              <c:numCache>
                <c:formatCode>_-* #,##0\ _F_t_-;\-* #,##0\ _F_t_-;_-* "-"??\ _F_t_-;_-@_-</c:formatCode>
                <c:ptCount val="9"/>
                <c:pt idx="0">
                  <c:v>152</c:v>
                </c:pt>
                <c:pt idx="1">
                  <c:v>157</c:v>
                </c:pt>
                <c:pt idx="2">
                  <c:v>132</c:v>
                </c:pt>
                <c:pt idx="3">
                  <c:v>116</c:v>
                </c:pt>
                <c:pt idx="4">
                  <c:v>109</c:v>
                </c:pt>
                <c:pt idx="5">
                  <c:v>134</c:v>
                </c:pt>
                <c:pt idx="6">
                  <c:v>119</c:v>
                </c:pt>
                <c:pt idx="7">
                  <c:v>99</c:v>
                </c:pt>
                <c:pt idx="8" formatCode="#,##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170240"/>
        <c:axId val="19017177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F5D-86C0-DAE1FF658476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9-4F5D-86C0-DAE1FF658476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9-4F5D-86C0-DAE1FF658476}"/>
                </c:ext>
              </c:extLst>
            </c:dLbl>
            <c:dLbl>
              <c:idx val="3"/>
              <c:layout>
                <c:manualLayout>
                  <c:x val="-4.7131147540983603E-2"/>
                  <c:y val="-6.00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9-4F5D-86C0-DAE1FF658476}"/>
                </c:ext>
              </c:extLst>
            </c:dLbl>
            <c:dLbl>
              <c:idx val="4"/>
              <c:layout>
                <c:manualLayout>
                  <c:x val="-4.7131147540983603E-2"/>
                  <c:y val="-6.000000000000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9-4F5D-86C0-DAE1FF6584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bcs!$L$6:$T$6</c:f>
              <c:numCache>
                <c:formatCode>0.0</c:formatCode>
                <c:ptCount val="9"/>
                <c:pt idx="0">
                  <c:v>83.9</c:v>
                </c:pt>
                <c:pt idx="1">
                  <c:v>81.099999999999994</c:v>
                </c:pt>
                <c:pt idx="2">
                  <c:v>79.900000000000006</c:v>
                </c:pt>
                <c:pt idx="3">
                  <c:v>76.400000000000006</c:v>
                </c:pt>
                <c:pt idx="4">
                  <c:v>77.599999999999994</c:v>
                </c:pt>
                <c:pt idx="5">
                  <c:v>76.900000000000006</c:v>
                </c:pt>
                <c:pt idx="6">
                  <c:v>87</c:v>
                </c:pt>
                <c:pt idx="7">
                  <c:v>88.1</c:v>
                </c:pt>
                <c:pt idx="8">
                  <c:v>98.9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85856"/>
        <c:axId val="190187392"/>
      </c:lineChart>
      <c:catAx>
        <c:axId val="19017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71776"/>
        <c:crosses val="autoZero"/>
        <c:auto val="1"/>
        <c:lblAlgn val="ctr"/>
        <c:lblOffset val="100"/>
        <c:noMultiLvlLbl val="0"/>
      </c:catAx>
      <c:valAx>
        <c:axId val="1901717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70240"/>
        <c:crosses val="autoZero"/>
        <c:crossBetween val="between"/>
      </c:valAx>
      <c:catAx>
        <c:axId val="19018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187392"/>
        <c:crosses val="autoZero"/>
        <c:auto val="1"/>
        <c:lblAlgn val="ctr"/>
        <c:lblOffset val="100"/>
        <c:noMultiLvlLbl val="0"/>
      </c:catAx>
      <c:valAx>
        <c:axId val="1901873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85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04918032786891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bcs!$B$7:$J$7</c:f>
              <c:numCache>
                <c:formatCode>_-* #,##0\ _F_t_-;\-* #,##0\ _F_t_-;_-* "-"??\ _F_t_-;_-@_-</c:formatCode>
                <c:ptCount val="9"/>
                <c:pt idx="0">
                  <c:v>62</c:v>
                </c:pt>
                <c:pt idx="1">
                  <c:v>58</c:v>
                </c:pt>
                <c:pt idx="2">
                  <c:v>80</c:v>
                </c:pt>
                <c:pt idx="3">
                  <c:v>66</c:v>
                </c:pt>
                <c:pt idx="4">
                  <c:v>63</c:v>
                </c:pt>
                <c:pt idx="5">
                  <c:v>72</c:v>
                </c:pt>
                <c:pt idx="6">
                  <c:v>66</c:v>
                </c:pt>
                <c:pt idx="7">
                  <c:v>35</c:v>
                </c:pt>
                <c:pt idx="8" formatCode="#,##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234624"/>
        <c:axId val="19023616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277665995975867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D-4E23-9C34-2A0C55FEAF9F}"/>
                </c:ext>
              </c:extLst>
            </c:dLbl>
            <c:dLbl>
              <c:idx val="1"/>
              <c:layout>
                <c:manualLayout>
                  <c:x val="-4.8960429242119408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D-4E23-9C34-2A0C55FEAF9F}"/>
                </c:ext>
              </c:extLst>
            </c:dLbl>
            <c:dLbl>
              <c:idx val="2"/>
              <c:layout>
                <c:manualLayout>
                  <c:x val="-4.6277665995975853E-2"/>
                  <c:y val="-5.2380952380952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D-4E23-9C34-2A0C55FEAF9F}"/>
                </c:ext>
              </c:extLst>
            </c:dLbl>
            <c:dLbl>
              <c:idx val="3"/>
              <c:layout>
                <c:manualLayout>
                  <c:x val="-4.6277665995975853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D-4E23-9C34-2A0C55FEAF9F}"/>
                </c:ext>
              </c:extLst>
            </c:dLbl>
            <c:dLbl>
              <c:idx val="4"/>
              <c:layout>
                <c:manualLayout>
                  <c:x val="-4.627766599597595E-2"/>
                  <c:y val="-0.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7-4D37-A2D1-942C99094481}"/>
                </c:ext>
              </c:extLst>
            </c:dLbl>
            <c:dLbl>
              <c:idx val="5"/>
              <c:layout>
                <c:manualLayout>
                  <c:x val="-4.3594902749832326E-2"/>
                  <c:y val="-4.8571428571428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7-4D37-A2D1-942C99094481}"/>
                </c:ext>
              </c:extLst>
            </c:dLbl>
            <c:dLbl>
              <c:idx val="6"/>
              <c:layout>
                <c:manualLayout>
                  <c:x val="-4.6277665995975853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7-4D37-A2D1-942C99094481}"/>
                </c:ext>
              </c:extLst>
            </c:dLbl>
            <c:dLbl>
              <c:idx val="7"/>
              <c:layout>
                <c:manualLayout>
                  <c:x val="-4.6277665995975756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7-4D37-A2D1-942C990944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bcs!$L$7:$T$7</c:f>
              <c:numCache>
                <c:formatCode>0.0</c:formatCode>
                <c:ptCount val="9"/>
                <c:pt idx="0">
                  <c:v>70.3</c:v>
                </c:pt>
                <c:pt idx="1">
                  <c:v>70.2</c:v>
                </c:pt>
                <c:pt idx="2">
                  <c:v>77</c:v>
                </c:pt>
                <c:pt idx="3">
                  <c:v>70.7</c:v>
                </c:pt>
                <c:pt idx="4">
                  <c:v>68.599999999999994</c:v>
                </c:pt>
                <c:pt idx="5">
                  <c:v>69.8</c:v>
                </c:pt>
                <c:pt idx="6">
                  <c:v>86.8</c:v>
                </c:pt>
                <c:pt idx="7">
                  <c:v>87.9</c:v>
                </c:pt>
                <c:pt idx="8">
                  <c:v>97.4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37696"/>
        <c:axId val="190259968"/>
      </c:lineChart>
      <c:catAx>
        <c:axId val="19023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36160"/>
        <c:crosses val="autoZero"/>
        <c:auto val="1"/>
        <c:lblAlgn val="ctr"/>
        <c:lblOffset val="100"/>
        <c:noMultiLvlLbl val="0"/>
      </c:catAx>
      <c:valAx>
        <c:axId val="1902361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34624"/>
        <c:crosses val="autoZero"/>
        <c:crossBetween val="between"/>
      </c:valAx>
      <c:catAx>
        <c:axId val="19023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259968"/>
        <c:crosses val="autoZero"/>
        <c:auto val="1"/>
        <c:lblAlgn val="ctr"/>
        <c:lblOffset val="100"/>
        <c:noMultiLvlLbl val="0"/>
      </c:catAx>
      <c:valAx>
        <c:axId val="1902599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37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66120218579234"/>
          <c:y val="1.8095238095238095E-2"/>
          <c:w val="0.74385245901639352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78688524590154E-2"/>
          <c:y val="0.24285714285714291"/>
          <c:w val="0.87500000000000011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bcs!$B$8:$J$8</c:f>
              <c:numCache>
                <c:formatCode>_-* #,##0\ _F_t_-;\-* #,##0\ _F_t_-;_-* "-"??\ _F_t_-;_-@_-</c:formatCode>
                <c:ptCount val="9"/>
                <c:pt idx="0">
                  <c:v>1</c:v>
                </c:pt>
                <c:pt idx="7">
                  <c:v>1</c:v>
                </c:pt>
                <c:pt idx="8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286848"/>
        <c:axId val="19030502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666666666666667E-2"/>
                  <c:y val="-2.952380952380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3-48AB-A5DB-CF34210A48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bcs!$L$8:$T$8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06560"/>
        <c:axId val="190316544"/>
      </c:lineChart>
      <c:catAx>
        <c:axId val="19028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05024"/>
        <c:crosses val="autoZero"/>
        <c:auto val="1"/>
        <c:lblAlgn val="ctr"/>
        <c:lblOffset val="100"/>
        <c:noMultiLvlLbl val="0"/>
      </c:catAx>
      <c:valAx>
        <c:axId val="1903050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86848"/>
        <c:crosses val="autoZero"/>
        <c:crossBetween val="between"/>
      </c:valAx>
      <c:catAx>
        <c:axId val="19030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316544"/>
        <c:crosses val="autoZero"/>
        <c:auto val="1"/>
        <c:lblAlgn val="ctr"/>
        <c:lblOffset val="100"/>
        <c:noMultiLvlLbl val="0"/>
      </c:catAx>
      <c:valAx>
        <c:axId val="19031654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065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14754098360656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bcs!$B$9:$J$9</c:f>
              <c:numCache>
                <c:formatCode>_-* #,##0\ _F_t_-;\-* #,##0\ _F_t_-;_-* "-"??\ _F_t_-;_-@_-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13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351232"/>
        <c:axId val="19035276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4-40BD-B633-7999F20EBBB0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4-40BD-B633-7999F20EBBB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bcs!$L$9:$T$9</c:f>
              <c:numCache>
                <c:formatCode>0.0</c:formatCode>
                <c:ptCount val="9"/>
                <c:pt idx="0">
                  <c:v>84.2</c:v>
                </c:pt>
                <c:pt idx="1">
                  <c:v>44.8</c:v>
                </c:pt>
                <c:pt idx="2">
                  <c:v>72.7</c:v>
                </c:pt>
                <c:pt idx="3">
                  <c:v>57.1</c:v>
                </c:pt>
                <c:pt idx="4">
                  <c:v>76.5</c:v>
                </c:pt>
                <c:pt idx="5">
                  <c:v>38.5</c:v>
                </c:pt>
                <c:pt idx="6">
                  <c:v>90.9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58656"/>
        <c:axId val="190360192"/>
      </c:lineChart>
      <c:catAx>
        <c:axId val="1903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52768"/>
        <c:crosses val="autoZero"/>
        <c:auto val="1"/>
        <c:lblAlgn val="ctr"/>
        <c:lblOffset val="100"/>
        <c:noMultiLvlLbl val="0"/>
      </c:catAx>
      <c:valAx>
        <c:axId val="1903527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51232"/>
        <c:crosses val="autoZero"/>
        <c:crossBetween val="between"/>
      </c:valAx>
      <c:catAx>
        <c:axId val="19035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360192"/>
        <c:crosses val="autoZero"/>
        <c:auto val="1"/>
        <c:lblAlgn val="ctr"/>
        <c:lblOffset val="100"/>
        <c:noMultiLvlLbl val="0"/>
      </c:catAx>
      <c:valAx>
        <c:axId val="1903601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58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8524590163934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bcs!$B$10:$J$10</c:f>
              <c:numCache>
                <c:formatCode>_-* #,##0\ _F_t_-;\-* #,##0\ _F_t_-;_-* "-"??\ _F_t_-;_-@_-</c:formatCode>
                <c:ptCount val="9"/>
                <c:pt idx="4">
                  <c:v>1</c:v>
                </c:pt>
                <c:pt idx="7">
                  <c:v>3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465920"/>
        <c:axId val="19046745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1-4298-9DDB-296078DDE563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1-4298-9DDB-296078DDE563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1-4298-9DDB-296078DDE563}"/>
                </c:ext>
              </c:extLst>
            </c:dLbl>
            <c:dLbl>
              <c:idx val="4"/>
              <c:layout>
                <c:manualLayout>
                  <c:x val="-4.6184738955823292E-2"/>
                  <c:y val="-3.7142857142857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A-454D-8B2E-A7D0D54051C5}"/>
                </c:ext>
              </c:extLst>
            </c:dLbl>
            <c:dLbl>
              <c:idx val="5"/>
              <c:layout>
                <c:manualLayout>
                  <c:x val="-4.4398907103825276E-2"/>
                  <c:y val="-7.904761904761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1-4298-9DDB-296078DDE56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bcs!$L$10:$T$10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016"/>
        <c:axId val="190503552"/>
      </c:lineChart>
      <c:catAx>
        <c:axId val="1904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67456"/>
        <c:crosses val="autoZero"/>
        <c:auto val="1"/>
        <c:lblAlgn val="ctr"/>
        <c:lblOffset val="100"/>
        <c:noMultiLvlLbl val="0"/>
      </c:catAx>
      <c:valAx>
        <c:axId val="1904674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65920"/>
        <c:crosses val="autoZero"/>
        <c:crossBetween val="between"/>
      </c:valAx>
      <c:catAx>
        <c:axId val="19050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503552"/>
        <c:crosses val="autoZero"/>
        <c:auto val="1"/>
        <c:lblAlgn val="ctr"/>
        <c:lblOffset val="100"/>
        <c:noMultiLvlLbl val="0"/>
      </c:catAx>
      <c:valAx>
        <c:axId val="19050355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5020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262295081967207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bcs!$B$11:$J$11</c:f>
              <c:numCache>
                <c:formatCode>_-* #,##0\ _F_t_-;\-* #,##0\ _F_t_-;_-* "-"??\ _F_t_-;_-@_-</c:formatCode>
                <c:ptCount val="9"/>
                <c:pt idx="0">
                  <c:v>118</c:v>
                </c:pt>
                <c:pt idx="1">
                  <c:v>82</c:v>
                </c:pt>
                <c:pt idx="2">
                  <c:v>67</c:v>
                </c:pt>
                <c:pt idx="3">
                  <c:v>50</c:v>
                </c:pt>
                <c:pt idx="4">
                  <c:v>60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  <c:pt idx="8" formatCode="#,##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524800"/>
        <c:axId val="19053888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A-43CC-8E21-F6A56362259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A-43CC-8E21-F6A563622590}"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A-43CC-8E21-F6A563622590}"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A-43CC-8E21-F6A5636225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bcs!$L$11:$T$11</c:f>
              <c:numCache>
                <c:formatCode>0.0</c:formatCode>
                <c:ptCount val="9"/>
                <c:pt idx="0">
                  <c:v>89.1</c:v>
                </c:pt>
                <c:pt idx="1">
                  <c:v>80.900000000000006</c:v>
                </c:pt>
                <c:pt idx="2">
                  <c:v>84</c:v>
                </c:pt>
                <c:pt idx="3">
                  <c:v>71.400000000000006</c:v>
                </c:pt>
                <c:pt idx="4">
                  <c:v>79.2</c:v>
                </c:pt>
                <c:pt idx="5">
                  <c:v>76.5</c:v>
                </c:pt>
                <c:pt idx="6">
                  <c:v>95.7</c:v>
                </c:pt>
                <c:pt idx="7">
                  <c:v>87.2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40416"/>
        <c:axId val="190546304"/>
      </c:lineChart>
      <c:catAx>
        <c:axId val="1905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538880"/>
        <c:crosses val="autoZero"/>
        <c:auto val="1"/>
        <c:lblAlgn val="ctr"/>
        <c:lblOffset val="100"/>
        <c:noMultiLvlLbl val="0"/>
      </c:catAx>
      <c:valAx>
        <c:axId val="1905388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524800"/>
        <c:crosses val="autoZero"/>
        <c:crossBetween val="between"/>
      </c:valAx>
      <c:catAx>
        <c:axId val="19054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546304"/>
        <c:crosses val="autoZero"/>
        <c:auto val="1"/>
        <c:lblAlgn val="ctr"/>
        <c:lblOffset val="100"/>
        <c:noMultiLvlLbl val="0"/>
      </c:catAx>
      <c:valAx>
        <c:axId val="1905463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5404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2.5714285714285714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4.8986296720237246E-17"/>
                  <c:y val="4.2552380952380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6-4735-A454-860F7BC099CB}"/>
                </c:ext>
              </c:extLst>
            </c:dLbl>
            <c:dLbl>
              <c:idx val="6"/>
              <c:layout>
                <c:manualLayout>
                  <c:x val="0"/>
                  <c:y val="4.938102737157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6-4735-A454-860F7BC099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bcs!$B$12:$J$12</c:f>
              <c:numCache>
                <c:formatCode>_-* #,##0\ _F_t_-;\-* #,##0\ _F_t_-;_-* "-"??\ _F_t_-;_-@_-</c:formatCode>
                <c:ptCount val="9"/>
                <c:pt idx="0">
                  <c:v>20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580992"/>
        <c:axId val="19061555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8-4DD0-B14D-6E8392A7D235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8-4DD0-B14D-6E8392A7D2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bcs!$L$12:$T$12</c:f>
              <c:numCache>
                <c:formatCode>0.0</c:formatCode>
                <c:ptCount val="9"/>
                <c:pt idx="0">
                  <c:v>77.8</c:v>
                </c:pt>
                <c:pt idx="1">
                  <c:v>33.299999999999997</c:v>
                </c:pt>
                <c:pt idx="2">
                  <c:v>83.3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7088"/>
        <c:axId val="190618624"/>
      </c:lineChart>
      <c:catAx>
        <c:axId val="1905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15552"/>
        <c:crosses val="autoZero"/>
        <c:auto val="1"/>
        <c:lblAlgn val="ctr"/>
        <c:lblOffset val="100"/>
        <c:noMultiLvlLbl val="0"/>
      </c:catAx>
      <c:valAx>
        <c:axId val="1906155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580992"/>
        <c:crosses val="autoZero"/>
        <c:crossBetween val="between"/>
      </c:valAx>
      <c:catAx>
        <c:axId val="19061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618624"/>
        <c:crosses val="autoZero"/>
        <c:auto val="1"/>
        <c:lblAlgn val="ctr"/>
        <c:lblOffset val="100"/>
        <c:noMultiLvlLbl val="0"/>
      </c:catAx>
      <c:valAx>
        <c:axId val="1906186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17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133350</xdr:rowOff>
    </xdr:from>
    <xdr:to>
      <xdr:col>7</xdr:col>
      <xdr:colOff>561975</xdr:colOff>
      <xdr:row>66</xdr:row>
      <xdr:rowOff>38100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48</xdr:row>
      <xdr:rowOff>142875</xdr:rowOff>
    </xdr:from>
    <xdr:to>
      <xdr:col>15</xdr:col>
      <xdr:colOff>523875</xdr:colOff>
      <xdr:row>66</xdr:row>
      <xdr:rowOff>47625</xdr:rowOff>
    </xdr:to>
    <xdr:graphicFrame macro="">
      <xdr:nvGraphicFramePr>
        <xdr:cNvPr id="1026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71</xdr:row>
      <xdr:rowOff>47625</xdr:rowOff>
    </xdr:from>
    <xdr:to>
      <xdr:col>7</xdr:col>
      <xdr:colOff>571499</xdr:colOff>
      <xdr:row>88</xdr:row>
      <xdr:rowOff>142875</xdr:rowOff>
    </xdr:to>
    <xdr:graphicFrame macro="">
      <xdr:nvGraphicFramePr>
        <xdr:cNvPr id="102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</xdr:colOff>
      <xdr:row>71</xdr:row>
      <xdr:rowOff>47625</xdr:rowOff>
    </xdr:from>
    <xdr:to>
      <xdr:col>15</xdr:col>
      <xdr:colOff>533399</xdr:colOff>
      <xdr:row>88</xdr:row>
      <xdr:rowOff>142875</xdr:rowOff>
    </xdr:to>
    <xdr:graphicFrame macro="">
      <xdr:nvGraphicFramePr>
        <xdr:cNvPr id="102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94</xdr:row>
      <xdr:rowOff>9525</xdr:rowOff>
    </xdr:from>
    <xdr:to>
      <xdr:col>7</xdr:col>
      <xdr:colOff>571500</xdr:colOff>
      <xdr:row>111</xdr:row>
      <xdr:rowOff>104775</xdr:rowOff>
    </xdr:to>
    <xdr:graphicFrame macro="">
      <xdr:nvGraphicFramePr>
        <xdr:cNvPr id="103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103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116</xdr:row>
      <xdr:rowOff>142875</xdr:rowOff>
    </xdr:from>
    <xdr:to>
      <xdr:col>7</xdr:col>
      <xdr:colOff>542925</xdr:colOff>
      <xdr:row>134</xdr:row>
      <xdr:rowOff>47625</xdr:rowOff>
    </xdr:to>
    <xdr:graphicFrame macro="">
      <xdr:nvGraphicFramePr>
        <xdr:cNvPr id="103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116</xdr:row>
      <xdr:rowOff>142875</xdr:rowOff>
    </xdr:from>
    <xdr:to>
      <xdr:col>15</xdr:col>
      <xdr:colOff>523875</xdr:colOff>
      <xdr:row>134</xdr:row>
      <xdr:rowOff>47625</xdr:rowOff>
    </xdr:to>
    <xdr:graphicFrame macro="">
      <xdr:nvGraphicFramePr>
        <xdr:cNvPr id="103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140</xdr:row>
      <xdr:rowOff>0</xdr:rowOff>
    </xdr:from>
    <xdr:to>
      <xdr:col>7</xdr:col>
      <xdr:colOff>552449</xdr:colOff>
      <xdr:row>157</xdr:row>
      <xdr:rowOff>95250</xdr:rowOff>
    </xdr:to>
    <xdr:graphicFrame macro="">
      <xdr:nvGraphicFramePr>
        <xdr:cNvPr id="1034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1035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161</xdr:row>
      <xdr:rowOff>161925</xdr:rowOff>
    </xdr:from>
    <xdr:to>
      <xdr:col>7</xdr:col>
      <xdr:colOff>552450</xdr:colOff>
      <xdr:row>179</xdr:row>
      <xdr:rowOff>66675</xdr:rowOff>
    </xdr:to>
    <xdr:graphicFrame macro="">
      <xdr:nvGraphicFramePr>
        <xdr:cNvPr id="1036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161</xdr:row>
      <xdr:rowOff>161925</xdr:rowOff>
    </xdr:from>
    <xdr:to>
      <xdr:col>15</xdr:col>
      <xdr:colOff>485775</xdr:colOff>
      <xdr:row>179</xdr:row>
      <xdr:rowOff>66675</xdr:rowOff>
    </xdr:to>
    <xdr:graphicFrame macro="">
      <xdr:nvGraphicFramePr>
        <xdr:cNvPr id="1037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185</xdr:row>
      <xdr:rowOff>0</xdr:rowOff>
    </xdr:from>
    <xdr:to>
      <xdr:col>7</xdr:col>
      <xdr:colOff>590550</xdr:colOff>
      <xdr:row>201</xdr:row>
      <xdr:rowOff>171450</xdr:rowOff>
    </xdr:to>
    <xdr:graphicFrame macro="">
      <xdr:nvGraphicFramePr>
        <xdr:cNvPr id="1038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1039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207</xdr:row>
      <xdr:rowOff>142875</xdr:rowOff>
    </xdr:from>
    <xdr:to>
      <xdr:col>7</xdr:col>
      <xdr:colOff>552450</xdr:colOff>
      <xdr:row>224</xdr:row>
      <xdr:rowOff>38100</xdr:rowOff>
    </xdr:to>
    <xdr:graphicFrame macro="">
      <xdr:nvGraphicFramePr>
        <xdr:cNvPr id="1040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207</xdr:row>
      <xdr:rowOff>152400</xdr:rowOff>
    </xdr:from>
    <xdr:to>
      <xdr:col>15</xdr:col>
      <xdr:colOff>447675</xdr:colOff>
      <xdr:row>224</xdr:row>
      <xdr:rowOff>57150</xdr:rowOff>
    </xdr:to>
    <xdr:graphicFrame macro="">
      <xdr:nvGraphicFramePr>
        <xdr:cNvPr id="1041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230</xdr:row>
      <xdr:rowOff>0</xdr:rowOff>
    </xdr:from>
    <xdr:to>
      <xdr:col>7</xdr:col>
      <xdr:colOff>542925</xdr:colOff>
      <xdr:row>247</xdr:row>
      <xdr:rowOff>95250</xdr:rowOff>
    </xdr:to>
    <xdr:graphicFrame macro="">
      <xdr:nvGraphicFramePr>
        <xdr:cNvPr id="1042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1043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26</xdr:row>
      <xdr:rowOff>180975</xdr:rowOff>
    </xdr:from>
    <xdr:to>
      <xdr:col>7</xdr:col>
      <xdr:colOff>561976</xdr:colOff>
      <xdr:row>44</xdr:row>
      <xdr:rowOff>85725</xdr:rowOff>
    </xdr:to>
    <xdr:graphicFrame macro="">
      <xdr:nvGraphicFramePr>
        <xdr:cNvPr id="1044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3</xdr:row>
      <xdr:rowOff>180975</xdr:rowOff>
    </xdr:from>
    <xdr:to>
      <xdr:col>7</xdr:col>
      <xdr:colOff>571500</xdr:colOff>
      <xdr:row>21</xdr:row>
      <xdr:rowOff>114300</xdr:rowOff>
    </xdr:to>
    <xdr:graphicFrame macro="">
      <xdr:nvGraphicFramePr>
        <xdr:cNvPr id="1045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1046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0.92631</cdr:x>
      <cdr:y>0.16196</cdr:y>
    </cdr:from>
    <cdr:to>
      <cdr:x>0.97959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5685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0.16373</cdr:y>
    </cdr:from>
    <cdr:to>
      <cdr:x>0.06967</cdr:x>
      <cdr:y>0.24994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584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0.16029</cdr:y>
    </cdr:from>
    <cdr:to>
      <cdr:x>0.9808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343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0296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0.1541</cdr:y>
    </cdr:from>
    <cdr:to>
      <cdr:x>0.98747</cdr:x>
      <cdr:y>0.23341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2323" y="513734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0.16469</cdr:y>
    </cdr:from>
    <cdr:to>
      <cdr:x>0.06967</cdr:x>
      <cdr:y>0.2509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9037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0.93161</cdr:x>
      <cdr:y>0.14648</cdr:y>
    </cdr:from>
    <cdr:to>
      <cdr:x>0.98489</cdr:x>
      <cdr:y>0.22579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0330" y="488334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0.16421</cdr:y>
    </cdr:from>
    <cdr:to>
      <cdr:x>0.06967</cdr:x>
      <cdr:y>0.25042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7445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0.93025</cdr:x>
      <cdr:y>0.15469</cdr:y>
    </cdr:from>
    <cdr:to>
      <cdr:x>0.98353</cdr:x>
      <cdr:y>0.234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3980" y="497290"/>
          <a:ext cx="247657" cy="25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0.16185</cdr:y>
    </cdr:from>
    <cdr:to>
      <cdr:x>0.06967</cdr:x>
      <cdr:y>0.24806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0310"/>
          <a:ext cx="323841" cy="27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0.13886</cdr:y>
    </cdr:from>
    <cdr:to>
      <cdr:x>0.98595</cdr:x>
      <cdr:y>0.21817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443080"/>
          <a:ext cx="247656" cy="25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0.15798</cdr:y>
    </cdr:from>
    <cdr:to>
      <cdr:x>0.06967</cdr:x>
      <cdr:y>0.24419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04091"/>
          <a:ext cx="323841" cy="27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0.15475</cdr:y>
    </cdr:from>
    <cdr:to>
      <cdr:x>0.98466</cdr:x>
      <cdr:y>0.23503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53637" y="480776"/>
          <a:ext cx="249052" cy="2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0.17423</cdr:y>
    </cdr:from>
    <cdr:to>
      <cdr:x>0.09281</cdr:x>
      <cdr:y>0.26117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</cdr:x>
      <cdr:y>0.16617</cdr:y>
    </cdr:from>
    <cdr:to>
      <cdr:x>0.07419</cdr:x>
      <cdr:y>0.25999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0" y="516532"/>
          <a:ext cx="346793" cy="29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0.14764</cdr:y>
    </cdr:from>
    <cdr:to>
      <cdr:x>0.97943</cdr:x>
      <cdr:y>0.22695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464085"/>
          <a:ext cx="247657" cy="249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0.16283</cdr:y>
    </cdr:from>
    <cdr:to>
      <cdr:x>0.07143</cdr:x>
      <cdr:y>0.24904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175" y="511808"/>
          <a:ext cx="323840" cy="27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0.93041</cdr:x>
      <cdr:y>0.14624</cdr:y>
    </cdr:from>
    <cdr:to>
      <cdr:x>0.98369</cdr:x>
      <cdr:y>0.22555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4735" y="487536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0.16636</cdr:y>
    </cdr:from>
    <cdr:to>
      <cdr:x>0.06967</cdr:x>
      <cdr:y>0.25257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4588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0.15438</cdr:y>
    </cdr:from>
    <cdr:to>
      <cdr:x>0.98056</cdr:x>
      <cdr:y>0.23466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089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0.06967</cdr:x>
      <cdr:y>0.24665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67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0.93403</cdr:x>
      <cdr:y>0.15053</cdr:y>
    </cdr:from>
    <cdr:to>
      <cdr:x>0.98731</cdr:x>
      <cdr:y>0.22984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1569" y="5018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0.15874</cdr:y>
    </cdr:from>
    <cdr:to>
      <cdr:x>0.06967</cdr:x>
      <cdr:y>0.24495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919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0.16009</cdr:y>
    </cdr:from>
    <cdr:to>
      <cdr:x>0.97943</cdr:x>
      <cdr:y>0.24061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5280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0.15591</cdr:y>
    </cdr:from>
    <cdr:to>
      <cdr:x>0.06967</cdr:x>
      <cdr:y>0.24309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140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0.15652</cdr:y>
    </cdr:from>
    <cdr:to>
      <cdr:x>0.98056</cdr:x>
      <cdr:y>0.23704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16130"/>
          <a:ext cx="247657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0.16258</cdr:y>
    </cdr:from>
    <cdr:to>
      <cdr:x>0.06967</cdr:x>
      <cdr:y>0.24976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554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0.00055</cdr:x>
      <cdr:y>0.15639</cdr:y>
    </cdr:from>
    <cdr:to>
      <cdr:x>0.07022</cdr:x>
      <cdr:y>0.24357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579" y="515695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0.16053</cdr:y>
    </cdr:from>
    <cdr:to>
      <cdr:x>0.98201</cdr:x>
      <cdr:y>0.23984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923" y="5351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0.15434</cdr:y>
    </cdr:from>
    <cdr:to>
      <cdr:x>0.98595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0.92993</cdr:x>
      <cdr:y>0.16029</cdr:y>
    </cdr:from>
    <cdr:to>
      <cdr:x>0.98321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2519" y="534381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0.16564</cdr:y>
    </cdr:from>
    <cdr:to>
      <cdr:x>0.06967</cdr:x>
      <cdr:y>0.25185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21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0.93146</cdr:x>
      <cdr:y>0.15434</cdr:y>
    </cdr:from>
    <cdr:to>
      <cdr:x>0.98474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9623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0.16143</cdr:y>
    </cdr:from>
    <cdr:to>
      <cdr:x>0.06967</cdr:x>
      <cdr:y>0.21971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8163"/>
          <a:ext cx="323840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0.93114</cdr:x>
      <cdr:y>0.14911</cdr:y>
    </cdr:from>
    <cdr:to>
      <cdr:x>0.98442</cdr:x>
      <cdr:y>0.22842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8115" y="4970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0.16303</cdr:y>
    </cdr:from>
    <cdr:to>
      <cdr:x>0.06967</cdr:x>
      <cdr:y>0.24924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3485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0.93298</cdr:x>
      <cdr:y>0.15458</cdr:y>
    </cdr:from>
    <cdr:to>
      <cdr:x>0.98626</cdr:x>
      <cdr:y>0.23389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6680" y="5153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0.16517</cdr:y>
    </cdr:from>
    <cdr:to>
      <cdr:x>0.06967</cdr:x>
      <cdr:y>0.25138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0634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0.92857</cdr:x>
      <cdr:y>0.16196</cdr:y>
    </cdr:from>
    <cdr:to>
      <cdr:x>0.98185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169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0.15968</cdr:y>
    </cdr:from>
    <cdr:to>
      <cdr:x>0.06967</cdr:x>
      <cdr:y>0.24589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234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.75" x14ac:dyDescent="0.25"/>
  <cols>
    <col min="1" max="1" width="45.5703125" style="1" customWidth="1"/>
    <col min="2" max="9" width="13.140625" style="1" bestFit="1" customWidth="1"/>
    <col min="10" max="10" width="11.7109375" style="61" customWidth="1"/>
    <col min="11" max="11" width="5" style="1" customWidth="1"/>
    <col min="12" max="19" width="9.28515625" style="1" bestFit="1" customWidth="1"/>
    <col min="20" max="20" width="11.140625" style="61" customWidth="1"/>
    <col min="21" max="16384" width="9.140625" style="1"/>
  </cols>
  <sheetData>
    <row r="1" spans="1:33" ht="73.5" customHeight="1" thickBot="1" x14ac:dyDescent="0.3">
      <c r="A1" s="78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33" ht="48" customHeight="1" thickBot="1" x14ac:dyDescent="0.3">
      <c r="A2" s="42" t="s">
        <v>19</v>
      </c>
      <c r="B2" s="75" t="s">
        <v>34</v>
      </c>
      <c r="C2" s="76"/>
      <c r="D2" s="76"/>
      <c r="E2" s="76"/>
      <c r="F2" s="76"/>
      <c r="G2" s="76"/>
      <c r="H2" s="76"/>
      <c r="I2" s="76"/>
      <c r="J2" s="77"/>
      <c r="K2" s="2"/>
      <c r="L2" s="75" t="s">
        <v>33</v>
      </c>
      <c r="M2" s="76"/>
      <c r="N2" s="76"/>
      <c r="O2" s="76"/>
      <c r="P2" s="76"/>
      <c r="Q2" s="76"/>
      <c r="R2" s="76"/>
      <c r="S2" s="76"/>
      <c r="T2" s="77"/>
    </row>
    <row r="3" spans="1:33" ht="35.25" customHeight="1" thickBot="1" x14ac:dyDescent="0.3">
      <c r="A3" s="14" t="s">
        <v>38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43" t="s">
        <v>18</v>
      </c>
      <c r="H3" s="10" t="s">
        <v>30</v>
      </c>
      <c r="I3" s="10" t="s">
        <v>32</v>
      </c>
      <c r="J3" s="70" t="s">
        <v>37</v>
      </c>
      <c r="K3" s="2"/>
      <c r="L3" s="18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30</v>
      </c>
      <c r="S3" s="10" t="s">
        <v>32</v>
      </c>
      <c r="T3" s="63" t="s">
        <v>37</v>
      </c>
    </row>
    <row r="4" spans="1:33" x14ac:dyDescent="0.25">
      <c r="A4" s="3" t="s">
        <v>0</v>
      </c>
      <c r="B4" s="29">
        <v>2</v>
      </c>
      <c r="C4" s="30">
        <v>1</v>
      </c>
      <c r="D4" s="30">
        <v>2</v>
      </c>
      <c r="E4" s="30">
        <v>1</v>
      </c>
      <c r="F4" s="30"/>
      <c r="G4" s="44"/>
      <c r="H4" s="52"/>
      <c r="I4" s="52"/>
      <c r="J4" s="71">
        <v>2</v>
      </c>
      <c r="K4" s="2"/>
      <c r="L4" s="20"/>
      <c r="M4" s="21"/>
      <c r="N4" s="21"/>
      <c r="O4" s="21"/>
      <c r="P4" s="21"/>
      <c r="Q4" s="21"/>
      <c r="R4" s="21"/>
      <c r="S4" s="21"/>
      <c r="T4" s="64"/>
      <c r="AB4" s="5"/>
      <c r="AC4" s="5"/>
      <c r="AD4" s="5"/>
      <c r="AE4" s="5"/>
      <c r="AF4" s="5"/>
      <c r="AG4" s="5"/>
    </row>
    <row r="5" spans="1:33" x14ac:dyDescent="0.25">
      <c r="A5" s="6" t="s">
        <v>20</v>
      </c>
      <c r="B5" s="31">
        <v>1</v>
      </c>
      <c r="C5" s="32">
        <v>1</v>
      </c>
      <c r="D5" s="32">
        <v>1</v>
      </c>
      <c r="E5" s="32">
        <v>1</v>
      </c>
      <c r="F5" s="32"/>
      <c r="G5" s="45"/>
      <c r="H5" s="53"/>
      <c r="I5" s="53"/>
      <c r="J5" s="72">
        <v>1</v>
      </c>
      <c r="K5" s="4"/>
      <c r="L5" s="22"/>
      <c r="M5" s="58"/>
      <c r="N5" s="58"/>
      <c r="O5" s="58"/>
      <c r="P5" s="58"/>
      <c r="Q5" s="58"/>
      <c r="R5" s="58"/>
      <c r="S5" s="58"/>
      <c r="T5" s="65"/>
      <c r="AB5" s="5"/>
      <c r="AC5" s="5"/>
      <c r="AD5" s="5"/>
      <c r="AE5" s="5"/>
      <c r="AF5" s="5"/>
      <c r="AG5" s="5"/>
    </row>
    <row r="6" spans="1:33" x14ac:dyDescent="0.25">
      <c r="A6" s="7" t="s">
        <v>1</v>
      </c>
      <c r="B6" s="33">
        <v>152</v>
      </c>
      <c r="C6" s="34">
        <v>157</v>
      </c>
      <c r="D6" s="34">
        <v>132</v>
      </c>
      <c r="E6" s="34">
        <v>116</v>
      </c>
      <c r="F6" s="34">
        <v>109</v>
      </c>
      <c r="G6" s="46">
        <v>134</v>
      </c>
      <c r="H6" s="54">
        <v>119</v>
      </c>
      <c r="I6" s="54">
        <v>99</v>
      </c>
      <c r="J6" s="71">
        <v>89</v>
      </c>
      <c r="K6" s="2"/>
      <c r="L6" s="24">
        <v>83.9</v>
      </c>
      <c r="M6" s="23">
        <v>81.099999999999994</v>
      </c>
      <c r="N6" s="23">
        <v>79.900000000000006</v>
      </c>
      <c r="O6" s="23">
        <v>76.400000000000006</v>
      </c>
      <c r="P6" s="23">
        <v>77.599999999999994</v>
      </c>
      <c r="Q6" s="23">
        <v>76.900000000000006</v>
      </c>
      <c r="R6" s="23">
        <v>87</v>
      </c>
      <c r="S6" s="23">
        <v>88.1</v>
      </c>
      <c r="T6" s="66">
        <v>98.9</v>
      </c>
      <c r="AB6" s="5"/>
      <c r="AC6" s="5"/>
      <c r="AD6" s="5"/>
      <c r="AE6" s="5"/>
      <c r="AF6" s="5"/>
      <c r="AG6" s="5"/>
    </row>
    <row r="7" spans="1:33" x14ac:dyDescent="0.25">
      <c r="A7" s="6" t="s">
        <v>21</v>
      </c>
      <c r="B7" s="31">
        <v>62</v>
      </c>
      <c r="C7" s="32">
        <v>58</v>
      </c>
      <c r="D7" s="32">
        <v>80</v>
      </c>
      <c r="E7" s="32">
        <v>66</v>
      </c>
      <c r="F7" s="32">
        <v>63</v>
      </c>
      <c r="G7" s="45">
        <v>72</v>
      </c>
      <c r="H7" s="53">
        <v>66</v>
      </c>
      <c r="I7" s="53">
        <v>35</v>
      </c>
      <c r="J7" s="72">
        <v>37</v>
      </c>
      <c r="K7" s="4"/>
      <c r="L7" s="22">
        <v>70.3</v>
      </c>
      <c r="M7" s="58">
        <v>70.2</v>
      </c>
      <c r="N7" s="58">
        <v>77</v>
      </c>
      <c r="O7" s="58">
        <v>70.7</v>
      </c>
      <c r="P7" s="58">
        <v>68.599999999999994</v>
      </c>
      <c r="Q7" s="58">
        <v>69.8</v>
      </c>
      <c r="R7" s="58">
        <v>86.8</v>
      </c>
      <c r="S7" s="58">
        <v>87.9</v>
      </c>
      <c r="T7" s="65">
        <v>97.4</v>
      </c>
      <c r="AB7" s="5"/>
      <c r="AC7" s="5"/>
      <c r="AD7" s="5"/>
      <c r="AE7" s="5"/>
      <c r="AF7" s="5"/>
      <c r="AG7" s="5"/>
    </row>
    <row r="8" spans="1:33" x14ac:dyDescent="0.25">
      <c r="A8" s="6" t="s">
        <v>22</v>
      </c>
      <c r="B8" s="31">
        <v>1</v>
      </c>
      <c r="C8" s="32"/>
      <c r="D8" s="32"/>
      <c r="E8" s="32"/>
      <c r="F8" s="32"/>
      <c r="G8" s="45"/>
      <c r="H8" s="53"/>
      <c r="I8" s="53">
        <v>1</v>
      </c>
      <c r="J8" s="72">
        <v>0</v>
      </c>
      <c r="K8" s="4"/>
      <c r="L8" s="22"/>
      <c r="M8" s="58"/>
      <c r="N8" s="58"/>
      <c r="O8" s="58"/>
      <c r="P8" s="58"/>
      <c r="Q8" s="58"/>
      <c r="R8" s="58"/>
      <c r="S8" s="58"/>
      <c r="T8" s="65"/>
      <c r="AB8" s="5"/>
      <c r="AC8" s="5"/>
      <c r="AD8" s="5"/>
      <c r="AE8" s="5"/>
      <c r="AF8" s="5"/>
      <c r="AG8" s="5"/>
    </row>
    <row r="9" spans="1:33" x14ac:dyDescent="0.25">
      <c r="A9" s="7" t="s">
        <v>2</v>
      </c>
      <c r="B9" s="33">
        <v>15</v>
      </c>
      <c r="C9" s="34">
        <v>13</v>
      </c>
      <c r="D9" s="34">
        <v>8</v>
      </c>
      <c r="E9" s="34">
        <v>16</v>
      </c>
      <c r="F9" s="34">
        <v>13</v>
      </c>
      <c r="G9" s="46">
        <v>5</v>
      </c>
      <c r="H9" s="54">
        <v>10</v>
      </c>
      <c r="I9" s="54">
        <v>4</v>
      </c>
      <c r="J9" s="71">
        <v>2</v>
      </c>
      <c r="K9" s="2"/>
      <c r="L9" s="24">
        <v>84.2</v>
      </c>
      <c r="M9" s="23">
        <v>44.8</v>
      </c>
      <c r="N9" s="23">
        <v>72.7</v>
      </c>
      <c r="O9" s="23">
        <v>57.1</v>
      </c>
      <c r="P9" s="23">
        <v>76.5</v>
      </c>
      <c r="Q9" s="23">
        <v>38.5</v>
      </c>
      <c r="R9" s="23">
        <v>90.9</v>
      </c>
      <c r="S9" s="23">
        <v>80</v>
      </c>
      <c r="T9" s="66">
        <v>100</v>
      </c>
      <c r="AB9" s="5"/>
      <c r="AC9" s="5"/>
      <c r="AD9" s="5"/>
      <c r="AE9" s="5"/>
      <c r="AF9" s="5"/>
      <c r="AG9" s="5"/>
    </row>
    <row r="10" spans="1:33" x14ac:dyDescent="0.25">
      <c r="A10" s="7" t="s">
        <v>3</v>
      </c>
      <c r="B10" s="33"/>
      <c r="C10" s="34"/>
      <c r="D10" s="34"/>
      <c r="E10" s="34"/>
      <c r="F10" s="34">
        <v>1</v>
      </c>
      <c r="G10" s="46"/>
      <c r="H10" s="54"/>
      <c r="I10" s="54">
        <v>3</v>
      </c>
      <c r="J10" s="71">
        <v>1</v>
      </c>
      <c r="K10" s="2"/>
      <c r="L10" s="24"/>
      <c r="M10" s="23"/>
      <c r="N10" s="23"/>
      <c r="O10" s="23"/>
      <c r="P10" s="23"/>
      <c r="Q10" s="23"/>
      <c r="R10" s="23"/>
      <c r="S10" s="23"/>
      <c r="T10" s="66"/>
      <c r="AB10" s="5"/>
      <c r="AC10" s="5"/>
      <c r="AD10" s="5"/>
      <c r="AE10" s="5"/>
      <c r="AF10" s="5"/>
      <c r="AG10" s="5"/>
    </row>
    <row r="11" spans="1:33" x14ac:dyDescent="0.25">
      <c r="A11" s="7" t="s">
        <v>4</v>
      </c>
      <c r="B11" s="33">
        <v>118</v>
      </c>
      <c r="C11" s="34">
        <v>82</v>
      </c>
      <c r="D11" s="34">
        <v>67</v>
      </c>
      <c r="E11" s="34">
        <v>50</v>
      </c>
      <c r="F11" s="34">
        <v>60</v>
      </c>
      <c r="G11" s="46">
        <v>45</v>
      </c>
      <c r="H11" s="54">
        <v>45</v>
      </c>
      <c r="I11" s="54">
        <v>41</v>
      </c>
      <c r="J11" s="71">
        <v>74</v>
      </c>
      <c r="K11" s="2"/>
      <c r="L11" s="24">
        <v>89.1</v>
      </c>
      <c r="M11" s="23">
        <v>80.900000000000006</v>
      </c>
      <c r="N11" s="23">
        <v>84</v>
      </c>
      <c r="O11" s="23">
        <v>71.400000000000006</v>
      </c>
      <c r="P11" s="23">
        <v>79.2</v>
      </c>
      <c r="Q11" s="23">
        <v>76.5</v>
      </c>
      <c r="R11" s="23">
        <v>95.7</v>
      </c>
      <c r="S11" s="23">
        <v>87.2</v>
      </c>
      <c r="T11" s="66">
        <v>100</v>
      </c>
      <c r="AB11" s="5"/>
      <c r="AC11" s="5"/>
      <c r="AD11" s="5"/>
      <c r="AE11" s="5"/>
      <c r="AF11" s="5"/>
      <c r="AG11" s="5"/>
    </row>
    <row r="12" spans="1:33" ht="88.5" customHeight="1" x14ac:dyDescent="0.25">
      <c r="A12" s="7" t="s">
        <v>5</v>
      </c>
      <c r="B12" s="33">
        <v>20</v>
      </c>
      <c r="C12" s="34">
        <v>5</v>
      </c>
      <c r="D12" s="34">
        <v>3</v>
      </c>
      <c r="E12" s="34">
        <v>1</v>
      </c>
      <c r="F12" s="34">
        <v>3</v>
      </c>
      <c r="G12" s="46">
        <v>3</v>
      </c>
      <c r="H12" s="54">
        <v>2</v>
      </c>
      <c r="I12" s="54">
        <v>4</v>
      </c>
      <c r="J12" s="71">
        <v>4</v>
      </c>
      <c r="K12" s="2"/>
      <c r="L12" s="24">
        <v>77.8</v>
      </c>
      <c r="M12" s="23">
        <v>33.299999999999997</v>
      </c>
      <c r="N12" s="23">
        <v>83.3</v>
      </c>
      <c r="O12" s="23">
        <v>100</v>
      </c>
      <c r="P12" s="23">
        <v>50</v>
      </c>
      <c r="Q12" s="23">
        <v>50</v>
      </c>
      <c r="R12" s="23">
        <v>100</v>
      </c>
      <c r="S12" s="23">
        <v>100</v>
      </c>
      <c r="T12" s="66"/>
      <c r="AB12" s="5"/>
      <c r="AC12" s="5"/>
      <c r="AD12" s="5"/>
      <c r="AE12" s="5"/>
      <c r="AF12" s="5"/>
      <c r="AG12" s="5"/>
    </row>
    <row r="13" spans="1:33" x14ac:dyDescent="0.25">
      <c r="A13" s="7" t="s">
        <v>6</v>
      </c>
      <c r="B13" s="33">
        <v>1413</v>
      </c>
      <c r="C13" s="34">
        <v>1091</v>
      </c>
      <c r="D13" s="34">
        <v>1080</v>
      </c>
      <c r="E13" s="34">
        <v>1142</v>
      </c>
      <c r="F13" s="34">
        <v>1092</v>
      </c>
      <c r="G13" s="46">
        <v>992</v>
      </c>
      <c r="H13" s="54">
        <v>777</v>
      </c>
      <c r="I13" s="54">
        <v>597</v>
      </c>
      <c r="J13" s="71">
        <v>527</v>
      </c>
      <c r="K13" s="2"/>
      <c r="L13" s="24">
        <v>33.9</v>
      </c>
      <c r="M13" s="23">
        <v>22.3</v>
      </c>
      <c r="N13" s="23">
        <v>28.2</v>
      </c>
      <c r="O13" s="23">
        <v>25.4</v>
      </c>
      <c r="P13" s="23">
        <v>24.3</v>
      </c>
      <c r="Q13" s="23">
        <v>30.1</v>
      </c>
      <c r="R13" s="23">
        <v>37.799999999999997</v>
      </c>
      <c r="S13" s="23">
        <v>39.4</v>
      </c>
      <c r="T13" s="66">
        <v>59.6</v>
      </c>
      <c r="AB13" s="5"/>
      <c r="AC13" s="5"/>
      <c r="AD13" s="5"/>
      <c r="AE13" s="5"/>
      <c r="AF13" s="5"/>
      <c r="AG13" s="5"/>
    </row>
    <row r="14" spans="1:33" x14ac:dyDescent="0.25">
      <c r="A14" s="6" t="s">
        <v>23</v>
      </c>
      <c r="B14" s="31">
        <v>9</v>
      </c>
      <c r="C14" s="32">
        <v>9</v>
      </c>
      <c r="D14" s="32">
        <v>7</v>
      </c>
      <c r="E14" s="32">
        <v>11</v>
      </c>
      <c r="F14" s="32">
        <v>4</v>
      </c>
      <c r="G14" s="45">
        <v>8</v>
      </c>
      <c r="H14" s="53">
        <v>3</v>
      </c>
      <c r="I14" s="53">
        <v>2</v>
      </c>
      <c r="J14" s="72">
        <v>4</v>
      </c>
      <c r="K14" s="4"/>
      <c r="L14" s="22">
        <v>0</v>
      </c>
      <c r="M14" s="58">
        <v>25</v>
      </c>
      <c r="N14" s="58">
        <v>42.9</v>
      </c>
      <c r="O14" s="58">
        <v>54.5</v>
      </c>
      <c r="P14" s="58">
        <v>50</v>
      </c>
      <c r="Q14" s="58">
        <v>40</v>
      </c>
      <c r="R14" s="58">
        <v>50</v>
      </c>
      <c r="S14" s="58"/>
      <c r="T14" s="65">
        <v>80</v>
      </c>
      <c r="AB14" s="5"/>
      <c r="AC14" s="5"/>
      <c r="AD14" s="5"/>
      <c r="AE14" s="5"/>
      <c r="AF14" s="5"/>
      <c r="AG14" s="5"/>
    </row>
    <row r="15" spans="1:33" x14ac:dyDescent="0.25">
      <c r="A15" s="6" t="s">
        <v>24</v>
      </c>
      <c r="B15" s="31">
        <v>69</v>
      </c>
      <c r="C15" s="32">
        <v>16</v>
      </c>
      <c r="D15" s="32">
        <v>16</v>
      </c>
      <c r="E15" s="32">
        <v>12</v>
      </c>
      <c r="F15" s="32">
        <v>24</v>
      </c>
      <c r="G15" s="45">
        <v>23</v>
      </c>
      <c r="H15" s="53">
        <v>7</v>
      </c>
      <c r="I15" s="53">
        <v>16</v>
      </c>
      <c r="J15" s="72">
        <v>21</v>
      </c>
      <c r="K15" s="4"/>
      <c r="L15" s="22">
        <v>51.4</v>
      </c>
      <c r="M15" s="58">
        <v>6.3</v>
      </c>
      <c r="N15" s="58">
        <v>5.9</v>
      </c>
      <c r="O15" s="58">
        <v>0</v>
      </c>
      <c r="P15" s="58">
        <v>8.6999999999999993</v>
      </c>
      <c r="Q15" s="58">
        <v>4.3</v>
      </c>
      <c r="R15" s="58">
        <v>28.6</v>
      </c>
      <c r="S15" s="58">
        <v>68.8</v>
      </c>
      <c r="T15" s="65">
        <v>94.7</v>
      </c>
      <c r="AB15" s="5"/>
      <c r="AC15" s="5"/>
      <c r="AD15" s="5"/>
      <c r="AE15" s="5"/>
      <c r="AF15" s="5"/>
      <c r="AG15" s="5"/>
    </row>
    <row r="16" spans="1:33" x14ac:dyDescent="0.25">
      <c r="A16" s="6" t="s">
        <v>25</v>
      </c>
      <c r="B16" s="31">
        <v>127</v>
      </c>
      <c r="C16" s="32">
        <v>88</v>
      </c>
      <c r="D16" s="32">
        <v>127</v>
      </c>
      <c r="E16" s="32">
        <v>132</v>
      </c>
      <c r="F16" s="32">
        <v>212</v>
      </c>
      <c r="G16" s="45">
        <v>228</v>
      </c>
      <c r="H16" s="53">
        <v>166</v>
      </c>
      <c r="I16" s="53">
        <v>113</v>
      </c>
      <c r="J16" s="72">
        <v>74</v>
      </c>
      <c r="K16" s="4"/>
      <c r="L16" s="22">
        <v>24.8</v>
      </c>
      <c r="M16" s="58">
        <v>5.7</v>
      </c>
      <c r="N16" s="58">
        <v>14.9</v>
      </c>
      <c r="O16" s="58">
        <v>10.199999999999999</v>
      </c>
      <c r="P16" s="58">
        <v>10.9</v>
      </c>
      <c r="Q16" s="58">
        <v>25.7</v>
      </c>
      <c r="R16" s="58">
        <v>40.700000000000003</v>
      </c>
      <c r="S16" s="58">
        <v>48.2</v>
      </c>
      <c r="T16" s="65">
        <v>65.8</v>
      </c>
      <c r="AB16" s="5"/>
      <c r="AC16" s="5"/>
      <c r="AD16" s="5"/>
      <c r="AE16" s="5"/>
      <c r="AF16" s="5"/>
      <c r="AG16" s="5"/>
    </row>
    <row r="17" spans="1:33" x14ac:dyDescent="0.25">
      <c r="A17" s="7" t="s">
        <v>7</v>
      </c>
      <c r="B17" s="33">
        <v>21</v>
      </c>
      <c r="C17" s="34">
        <v>18</v>
      </c>
      <c r="D17" s="34">
        <v>17</v>
      </c>
      <c r="E17" s="34">
        <v>22</v>
      </c>
      <c r="F17" s="34">
        <v>11</v>
      </c>
      <c r="G17" s="46">
        <v>6</v>
      </c>
      <c r="H17" s="54">
        <v>6</v>
      </c>
      <c r="I17" s="54">
        <v>10</v>
      </c>
      <c r="J17" s="71">
        <v>1</v>
      </c>
      <c r="K17" s="2"/>
      <c r="L17" s="24">
        <v>36</v>
      </c>
      <c r="M17" s="23">
        <v>66.7</v>
      </c>
      <c r="N17" s="23">
        <v>64.7</v>
      </c>
      <c r="O17" s="23">
        <v>95.2</v>
      </c>
      <c r="P17" s="23">
        <v>54.5</v>
      </c>
      <c r="Q17" s="23">
        <v>42.9</v>
      </c>
      <c r="R17" s="23">
        <v>85.7</v>
      </c>
      <c r="S17" s="23">
        <v>80</v>
      </c>
      <c r="T17" s="66">
        <v>100</v>
      </c>
      <c r="AB17" s="5"/>
      <c r="AC17" s="5"/>
      <c r="AD17" s="5"/>
      <c r="AE17" s="5"/>
      <c r="AF17" s="5"/>
      <c r="AG17" s="5"/>
    </row>
    <row r="18" spans="1:33" x14ac:dyDescent="0.25">
      <c r="A18" s="7" t="s">
        <v>8</v>
      </c>
      <c r="B18" s="33">
        <v>99</v>
      </c>
      <c r="C18" s="34">
        <v>92</v>
      </c>
      <c r="D18" s="34">
        <v>73</v>
      </c>
      <c r="E18" s="34">
        <v>49</v>
      </c>
      <c r="F18" s="34">
        <v>44</v>
      </c>
      <c r="G18" s="46">
        <v>54</v>
      </c>
      <c r="H18" s="54">
        <v>58</v>
      </c>
      <c r="I18" s="54">
        <v>105</v>
      </c>
      <c r="J18" s="71">
        <v>168</v>
      </c>
      <c r="K18" s="2"/>
      <c r="L18" s="24">
        <v>28.6</v>
      </c>
      <c r="M18" s="23">
        <v>29.9</v>
      </c>
      <c r="N18" s="23">
        <v>25</v>
      </c>
      <c r="O18" s="23">
        <v>38.5</v>
      </c>
      <c r="P18" s="23">
        <v>32.6</v>
      </c>
      <c r="Q18" s="23">
        <v>42.3</v>
      </c>
      <c r="R18" s="23">
        <v>51.7</v>
      </c>
      <c r="S18" s="23">
        <v>66.099999999999994</v>
      </c>
      <c r="T18" s="66">
        <v>85</v>
      </c>
      <c r="AB18" s="5"/>
      <c r="AC18" s="5"/>
      <c r="AD18" s="5"/>
      <c r="AE18" s="5"/>
      <c r="AF18" s="5"/>
      <c r="AG18" s="5"/>
    </row>
    <row r="19" spans="1:33" x14ac:dyDescent="0.25">
      <c r="A19" s="7" t="s">
        <v>9</v>
      </c>
      <c r="B19" s="33">
        <v>23</v>
      </c>
      <c r="C19" s="34">
        <v>8</v>
      </c>
      <c r="D19" s="34">
        <v>5</v>
      </c>
      <c r="E19" s="34">
        <v>4</v>
      </c>
      <c r="F19" s="34">
        <v>4</v>
      </c>
      <c r="G19" s="46">
        <v>2</v>
      </c>
      <c r="H19" s="54">
        <v>3</v>
      </c>
      <c r="I19" s="54">
        <v>3</v>
      </c>
      <c r="J19" s="71">
        <v>2</v>
      </c>
      <c r="K19" s="2"/>
      <c r="L19" s="24">
        <v>62.5</v>
      </c>
      <c r="M19" s="23">
        <v>75</v>
      </c>
      <c r="N19" s="23">
        <v>50</v>
      </c>
      <c r="O19" s="23">
        <v>57.1</v>
      </c>
      <c r="P19" s="23">
        <v>75</v>
      </c>
      <c r="Q19" s="23">
        <v>50</v>
      </c>
      <c r="R19" s="23">
        <v>100</v>
      </c>
      <c r="S19" s="23">
        <v>75</v>
      </c>
      <c r="T19" s="66">
        <v>100</v>
      </c>
      <c r="AB19" s="5"/>
      <c r="AC19" s="5"/>
      <c r="AD19" s="5"/>
      <c r="AE19" s="5"/>
      <c r="AF19" s="5"/>
      <c r="AG19" s="5"/>
    </row>
    <row r="20" spans="1:33" x14ac:dyDescent="0.25">
      <c r="A20" s="7" t="s">
        <v>10</v>
      </c>
      <c r="B20" s="33">
        <v>27</v>
      </c>
      <c r="C20" s="34">
        <v>14</v>
      </c>
      <c r="D20" s="34">
        <v>12</v>
      </c>
      <c r="E20" s="34">
        <v>6</v>
      </c>
      <c r="F20" s="34">
        <v>6</v>
      </c>
      <c r="G20" s="46">
        <v>4</v>
      </c>
      <c r="H20" s="54">
        <v>7</v>
      </c>
      <c r="I20" s="54">
        <v>16</v>
      </c>
      <c r="J20" s="71">
        <v>13</v>
      </c>
      <c r="K20" s="2"/>
      <c r="L20" s="24">
        <v>72.7</v>
      </c>
      <c r="M20" s="23">
        <v>71.400000000000006</v>
      </c>
      <c r="N20" s="23">
        <v>83.3</v>
      </c>
      <c r="O20" s="23">
        <v>62.5</v>
      </c>
      <c r="P20" s="23">
        <v>71.400000000000006</v>
      </c>
      <c r="Q20" s="23">
        <v>75</v>
      </c>
      <c r="R20" s="23">
        <v>85.7</v>
      </c>
      <c r="S20" s="23">
        <v>82.4</v>
      </c>
      <c r="T20" s="66">
        <v>100</v>
      </c>
      <c r="AB20" s="5"/>
      <c r="AC20" s="5"/>
      <c r="AD20" s="5"/>
      <c r="AE20" s="5"/>
      <c r="AF20" s="5"/>
      <c r="AG20" s="5"/>
    </row>
    <row r="21" spans="1:33" x14ac:dyDescent="0.25">
      <c r="A21" s="59" t="s">
        <v>36</v>
      </c>
      <c r="B21" s="33">
        <v>1915</v>
      </c>
      <c r="C21" s="34">
        <v>1494</v>
      </c>
      <c r="D21" s="34">
        <v>1420</v>
      </c>
      <c r="E21" s="34">
        <v>1425</v>
      </c>
      <c r="F21" s="34">
        <v>1354</v>
      </c>
      <c r="G21" s="46">
        <v>1251</v>
      </c>
      <c r="H21" s="54">
        <v>1035</v>
      </c>
      <c r="I21" s="54">
        <v>893</v>
      </c>
      <c r="J21" s="71">
        <v>892</v>
      </c>
      <c r="K21" s="2"/>
      <c r="L21" s="24">
        <v>43.2</v>
      </c>
      <c r="M21" s="23">
        <v>34.6</v>
      </c>
      <c r="N21" s="23">
        <v>38.299999999999997</v>
      </c>
      <c r="O21" s="23">
        <v>35.200000000000003</v>
      </c>
      <c r="P21" s="23">
        <v>33.5</v>
      </c>
      <c r="Q21" s="23">
        <v>38.299999999999997</v>
      </c>
      <c r="R21" s="23">
        <v>48.8</v>
      </c>
      <c r="S21" s="23">
        <v>52</v>
      </c>
      <c r="T21" s="66">
        <v>73.099999999999994</v>
      </c>
      <c r="AB21" s="5"/>
      <c r="AC21" s="5"/>
      <c r="AD21" s="5"/>
      <c r="AE21" s="5"/>
      <c r="AF21" s="5"/>
      <c r="AG21" s="5"/>
    </row>
    <row r="22" spans="1:33" ht="16.5" thickBot="1" x14ac:dyDescent="0.3">
      <c r="A22" s="12" t="s">
        <v>11</v>
      </c>
      <c r="B22" s="35">
        <v>764</v>
      </c>
      <c r="C22" s="36">
        <v>631</v>
      </c>
      <c r="D22" s="36">
        <v>515</v>
      </c>
      <c r="E22" s="36">
        <v>438</v>
      </c>
      <c r="F22" s="36">
        <v>434</v>
      </c>
      <c r="G22" s="47">
        <v>388</v>
      </c>
      <c r="H22" s="55">
        <v>352</v>
      </c>
      <c r="I22" s="55">
        <v>371</v>
      </c>
      <c r="J22" s="73">
        <v>568</v>
      </c>
      <c r="K22" s="2"/>
      <c r="L22" s="25">
        <v>60.3</v>
      </c>
      <c r="M22" s="26">
        <v>56.3</v>
      </c>
      <c r="N22" s="26">
        <v>58.8</v>
      </c>
      <c r="O22" s="26">
        <v>61.3</v>
      </c>
      <c r="P22" s="26">
        <v>70.400000000000006</v>
      </c>
      <c r="Q22" s="26">
        <v>62.9</v>
      </c>
      <c r="R22" s="26">
        <v>91.5</v>
      </c>
      <c r="S22" s="26">
        <v>92.2</v>
      </c>
      <c r="T22" s="67">
        <v>88.8</v>
      </c>
      <c r="AB22" s="5"/>
      <c r="AC22" s="5"/>
      <c r="AD22" s="5"/>
      <c r="AE22" s="5"/>
      <c r="AF22" s="5"/>
      <c r="AG22" s="5"/>
    </row>
    <row r="23" spans="1:33" ht="16.5" thickBot="1" x14ac:dyDescent="0.3">
      <c r="A23" s="13" t="s">
        <v>12</v>
      </c>
      <c r="B23" s="37">
        <v>4083</v>
      </c>
      <c r="C23" s="38">
        <v>3229</v>
      </c>
      <c r="D23" s="38">
        <v>2571</v>
      </c>
      <c r="E23" s="38">
        <v>2181</v>
      </c>
      <c r="F23" s="38">
        <v>2956</v>
      </c>
      <c r="G23" s="48">
        <v>1966</v>
      </c>
      <c r="H23" s="56">
        <v>1834</v>
      </c>
      <c r="I23" s="56">
        <v>1618</v>
      </c>
      <c r="J23" s="73">
        <v>1658</v>
      </c>
      <c r="K23" s="74"/>
      <c r="L23" s="27">
        <v>49.6</v>
      </c>
      <c r="M23" s="28">
        <v>47.7</v>
      </c>
      <c r="N23" s="28">
        <v>46.9</v>
      </c>
      <c r="O23" s="28">
        <v>51.1</v>
      </c>
      <c r="P23" s="28">
        <v>61.1</v>
      </c>
      <c r="Q23" s="28">
        <v>50.4</v>
      </c>
      <c r="R23" s="28">
        <v>60.2</v>
      </c>
      <c r="S23" s="28">
        <v>62</v>
      </c>
      <c r="T23" s="68">
        <v>84.4</v>
      </c>
      <c r="AB23" s="5"/>
      <c r="AC23" s="5"/>
      <c r="AD23" s="5"/>
      <c r="AE23" s="5"/>
      <c r="AF23" s="5"/>
      <c r="AG23" s="5"/>
    </row>
    <row r="24" spans="1:33" ht="34.5" customHeight="1" thickBot="1" x14ac:dyDescent="0.3">
      <c r="A24" s="39" t="s">
        <v>31</v>
      </c>
      <c r="B24" s="40">
        <v>5003.7991127233508</v>
      </c>
      <c r="C24" s="38">
        <v>3989.7691889487469</v>
      </c>
      <c r="D24" s="38">
        <v>3210.1385940816581</v>
      </c>
      <c r="E24" s="38">
        <v>2729.0472734552918</v>
      </c>
      <c r="F24" s="38">
        <v>3727.7576705297806</v>
      </c>
      <c r="G24" s="56">
        <v>2573.1637087063505</v>
      </c>
      <c r="H24" s="57">
        <v>2419.6208293204218</v>
      </c>
      <c r="I24" s="56">
        <v>2151.7674282522539</v>
      </c>
      <c r="J24" s="73">
        <v>2220.9719766382682</v>
      </c>
      <c r="K24" s="11"/>
      <c r="L24" s="49"/>
      <c r="M24" s="50"/>
      <c r="N24" s="50"/>
      <c r="O24" s="50"/>
      <c r="P24" s="50"/>
      <c r="Q24" s="50"/>
      <c r="R24" s="50"/>
      <c r="S24" s="50"/>
      <c r="T24" s="69"/>
      <c r="AB24" s="5"/>
      <c r="AC24" s="5"/>
      <c r="AD24" s="5"/>
      <c r="AE24" s="5"/>
      <c r="AF24" s="5"/>
      <c r="AG24" s="5"/>
    </row>
    <row r="25" spans="1:33" x14ac:dyDescent="0.25">
      <c r="A25" s="8" t="s">
        <v>27</v>
      </c>
      <c r="J25" s="1"/>
      <c r="T25" s="62"/>
    </row>
    <row r="26" spans="1:33" x14ac:dyDescent="0.25">
      <c r="J26" s="60"/>
      <c r="T26" s="60"/>
    </row>
    <row r="27" spans="1:33" x14ac:dyDescent="0.25">
      <c r="B27" s="51"/>
      <c r="C27" s="51"/>
      <c r="D27" s="51"/>
      <c r="E27" s="51"/>
      <c r="F27" s="51"/>
      <c r="G27" s="51"/>
      <c r="H27" s="51"/>
      <c r="I27" s="51"/>
      <c r="J27" s="60"/>
      <c r="T27" s="60"/>
    </row>
    <row r="28" spans="1:33" x14ac:dyDescent="0.25">
      <c r="J28" s="60"/>
      <c r="T28" s="60"/>
    </row>
    <row r="29" spans="1:33" x14ac:dyDescent="0.25">
      <c r="J29" s="60"/>
      <c r="T29" s="60"/>
    </row>
    <row r="30" spans="1:33" x14ac:dyDescent="0.25">
      <c r="J30" s="60"/>
      <c r="T30" s="60"/>
    </row>
    <row r="31" spans="1:33" x14ac:dyDescent="0.25">
      <c r="J31" s="60"/>
      <c r="T31" s="60"/>
    </row>
    <row r="32" spans="1:33" x14ac:dyDescent="0.25">
      <c r="A32" s="41"/>
      <c r="J32" s="60"/>
      <c r="T32" s="60"/>
    </row>
    <row r="33" spans="10:20" x14ac:dyDescent="0.25">
      <c r="J33" s="60"/>
      <c r="T33" s="60"/>
    </row>
    <row r="34" spans="10:20" x14ac:dyDescent="0.25">
      <c r="J34" s="60"/>
      <c r="T34" s="60"/>
    </row>
    <row r="35" spans="10:20" x14ac:dyDescent="0.25">
      <c r="J35" s="60"/>
      <c r="T35" s="60"/>
    </row>
    <row r="36" spans="10:20" x14ac:dyDescent="0.25">
      <c r="J36" s="60"/>
      <c r="T36" s="60"/>
    </row>
    <row r="37" spans="10:20" x14ac:dyDescent="0.25">
      <c r="J37" s="60"/>
      <c r="T37" s="60"/>
    </row>
    <row r="38" spans="10:20" x14ac:dyDescent="0.25">
      <c r="J38" s="60"/>
      <c r="T38" s="60"/>
    </row>
    <row r="39" spans="10:20" x14ac:dyDescent="0.25">
      <c r="J39" s="60"/>
      <c r="T39" s="60"/>
    </row>
    <row r="40" spans="10:20" x14ac:dyDescent="0.25">
      <c r="J40" s="60"/>
      <c r="T40" s="60"/>
    </row>
    <row r="41" spans="10:20" x14ac:dyDescent="0.25">
      <c r="J41" s="60"/>
      <c r="T41" s="60"/>
    </row>
    <row r="42" spans="10:20" x14ac:dyDescent="0.25">
      <c r="J42" s="60"/>
      <c r="T42" s="60"/>
    </row>
    <row r="43" spans="10:20" x14ac:dyDescent="0.25">
      <c r="J43" s="60"/>
      <c r="T43" s="60"/>
    </row>
    <row r="44" spans="10:20" x14ac:dyDescent="0.25">
      <c r="J44" s="60"/>
      <c r="T44" s="60"/>
    </row>
    <row r="45" spans="10:20" x14ac:dyDescent="0.25">
      <c r="J45" s="60"/>
      <c r="T45" s="60"/>
    </row>
    <row r="46" spans="10:20" x14ac:dyDescent="0.25">
      <c r="J46" s="60"/>
      <c r="T46" s="60"/>
    </row>
    <row r="47" spans="10:20" x14ac:dyDescent="0.25">
      <c r="J47" s="60"/>
      <c r="T47" s="60"/>
    </row>
    <row r="48" spans="10:20" x14ac:dyDescent="0.25">
      <c r="J48" s="60"/>
      <c r="T48" s="60"/>
    </row>
    <row r="49" spans="10:20" x14ac:dyDescent="0.25">
      <c r="J49" s="60"/>
      <c r="T49" s="60"/>
    </row>
    <row r="50" spans="10:20" x14ac:dyDescent="0.25">
      <c r="J50" s="60"/>
      <c r="T50" s="60"/>
    </row>
    <row r="51" spans="10:20" x14ac:dyDescent="0.25">
      <c r="J51" s="60"/>
      <c r="T51" s="60"/>
    </row>
    <row r="52" spans="10:20" x14ac:dyDescent="0.25">
      <c r="J52" s="60"/>
      <c r="T52" s="60"/>
    </row>
    <row r="53" spans="10:20" x14ac:dyDescent="0.25">
      <c r="J53" s="60"/>
      <c r="T53" s="60"/>
    </row>
    <row r="54" spans="10:20" x14ac:dyDescent="0.25">
      <c r="J54" s="60"/>
      <c r="T54" s="60"/>
    </row>
    <row r="55" spans="10:20" x14ac:dyDescent="0.25">
      <c r="J55" s="60"/>
      <c r="T55" s="60"/>
    </row>
    <row r="56" spans="10:20" x14ac:dyDescent="0.25">
      <c r="J56" s="60"/>
      <c r="T56" s="60"/>
    </row>
    <row r="57" spans="10:20" x14ac:dyDescent="0.25">
      <c r="J57" s="60"/>
      <c r="T57" s="60"/>
    </row>
    <row r="58" spans="10:20" x14ac:dyDescent="0.25">
      <c r="J58" s="60"/>
      <c r="T58" s="60"/>
    </row>
    <row r="59" spans="10:20" x14ac:dyDescent="0.25">
      <c r="J59" s="60"/>
      <c r="T59" s="60"/>
    </row>
    <row r="60" spans="10:20" x14ac:dyDescent="0.25">
      <c r="J60" s="60"/>
      <c r="T60" s="60"/>
    </row>
    <row r="61" spans="10:20" x14ac:dyDescent="0.25">
      <c r="J61" s="60"/>
      <c r="T61" s="60"/>
    </row>
    <row r="62" spans="10:20" x14ac:dyDescent="0.25">
      <c r="J62" s="60"/>
      <c r="T62" s="60"/>
    </row>
    <row r="63" spans="10:20" x14ac:dyDescent="0.25">
      <c r="J63" s="60"/>
      <c r="T63" s="60"/>
    </row>
    <row r="64" spans="10:20" x14ac:dyDescent="0.25">
      <c r="J64" s="60"/>
      <c r="T64" s="60"/>
    </row>
  </sheetData>
  <mergeCells count="3">
    <mergeCell ref="B2:J2"/>
    <mergeCell ref="A1:T1"/>
    <mergeCell ref="L2:T2"/>
  </mergeCells>
  <phoneticPr fontId="9" type="noConversion"/>
  <conditionalFormatting sqref="D5:G21 C4:C23">
    <cfRule type="cellIs" dxfId="261" priority="317" operator="equal">
      <formula>B4</formula>
    </cfRule>
    <cfRule type="cellIs" dxfId="260" priority="318" operator="greaterThan">
      <formula>B4</formula>
    </cfRule>
    <cfRule type="cellIs" dxfId="259" priority="319" operator="lessThan">
      <formula>B4</formula>
    </cfRule>
  </conditionalFormatting>
  <conditionalFormatting sqref="D4:G4">
    <cfRule type="cellIs" dxfId="258" priority="314" operator="equal">
      <formula>C4</formula>
    </cfRule>
    <cfRule type="cellIs" dxfId="257" priority="315" operator="greaterThan">
      <formula>C4</formula>
    </cfRule>
    <cfRule type="cellIs" dxfId="256" priority="316" operator="lessThan">
      <formula>C4</formula>
    </cfRule>
  </conditionalFormatting>
  <conditionalFormatting sqref="D22:G23">
    <cfRule type="cellIs" dxfId="255" priority="308" operator="equal">
      <formula>C22</formula>
    </cfRule>
    <cfRule type="cellIs" dxfId="254" priority="309" operator="greaterThan">
      <formula>C22</formula>
    </cfRule>
    <cfRule type="cellIs" dxfId="253" priority="310" operator="lessThan">
      <formula>C22</formula>
    </cfRule>
  </conditionalFormatting>
  <conditionalFormatting sqref="M4 M5:Q23">
    <cfRule type="cellIs" dxfId="252" priority="305" operator="equal">
      <formula>L4</formula>
    </cfRule>
    <cfRule type="cellIs" dxfId="251" priority="306" operator="greaterThan">
      <formula>L4</formula>
    </cfRule>
    <cfRule type="cellIs" dxfId="250" priority="307" operator="lessThan">
      <formula>L4</formula>
    </cfRule>
  </conditionalFormatting>
  <conditionalFormatting sqref="N4:Q4">
    <cfRule type="cellIs" dxfId="249" priority="281" operator="equal">
      <formula>M4</formula>
    </cfRule>
    <cfRule type="cellIs" dxfId="248" priority="282" operator="greaterThan">
      <formula>M4</formula>
    </cfRule>
    <cfRule type="cellIs" dxfId="247" priority="283" operator="lessThan">
      <formula>M4</formula>
    </cfRule>
  </conditionalFormatting>
  <conditionalFormatting sqref="C24">
    <cfRule type="cellIs" dxfId="246" priority="272" operator="equal">
      <formula>B24</formula>
    </cfRule>
    <cfRule type="cellIs" dxfId="245" priority="273" operator="greaterThan">
      <formula>B24</formula>
    </cfRule>
    <cfRule type="cellIs" dxfId="244" priority="274" operator="lessThan">
      <formula>B24</formula>
    </cfRule>
  </conditionalFormatting>
  <conditionalFormatting sqref="D24:G24">
    <cfRule type="cellIs" dxfId="243" priority="269" operator="equal">
      <formula>C24</formula>
    </cfRule>
    <cfRule type="cellIs" dxfId="242" priority="270" operator="greaterThan">
      <formula>C24</formula>
    </cfRule>
    <cfRule type="cellIs" dxfId="241" priority="271" operator="lessThan">
      <formula>C24</formula>
    </cfRule>
  </conditionalFormatting>
  <conditionalFormatting sqref="H5:H21">
    <cfRule type="cellIs" dxfId="240" priority="260" operator="equal">
      <formula>G5</formula>
    </cfRule>
    <cfRule type="cellIs" dxfId="239" priority="261" operator="greaterThan">
      <formula>G5</formula>
    </cfRule>
    <cfRule type="cellIs" dxfId="238" priority="262" operator="lessThan">
      <formula>G5</formula>
    </cfRule>
  </conditionalFormatting>
  <conditionalFormatting sqref="H4">
    <cfRule type="cellIs" dxfId="237" priority="257" operator="equal">
      <formula>G4</formula>
    </cfRule>
    <cfRule type="cellIs" dxfId="236" priority="258" operator="greaterThan">
      <formula>G4</formula>
    </cfRule>
    <cfRule type="cellIs" dxfId="235" priority="259" operator="lessThan">
      <formula>G4</formula>
    </cfRule>
  </conditionalFormatting>
  <conditionalFormatting sqref="H22:H23">
    <cfRule type="cellIs" dxfId="234" priority="254" operator="equal">
      <formula>G22</formula>
    </cfRule>
    <cfRule type="cellIs" dxfId="233" priority="255" operator="greaterThan">
      <formula>G22</formula>
    </cfRule>
    <cfRule type="cellIs" dxfId="232" priority="256" operator="lessThan">
      <formula>G22</formula>
    </cfRule>
  </conditionalFormatting>
  <conditionalFormatting sqref="H24">
    <cfRule type="cellIs" dxfId="231" priority="251" operator="equal">
      <formula>G24</formula>
    </cfRule>
    <cfRule type="cellIs" dxfId="230" priority="252" operator="greaterThan">
      <formula>G24</formula>
    </cfRule>
    <cfRule type="cellIs" dxfId="229" priority="253" operator="lessThan">
      <formula>G24</formula>
    </cfRule>
  </conditionalFormatting>
  <conditionalFormatting sqref="R5:R23">
    <cfRule type="cellIs" dxfId="228" priority="248" operator="equal">
      <formula>Q5</formula>
    </cfRule>
    <cfRule type="cellIs" dxfId="227" priority="249" operator="greaterThan">
      <formula>Q5</formula>
    </cfRule>
    <cfRule type="cellIs" dxfId="226" priority="250" operator="lessThan">
      <formula>Q5</formula>
    </cfRule>
  </conditionalFormatting>
  <conditionalFormatting sqref="R4">
    <cfRule type="cellIs" dxfId="225" priority="245" operator="equal">
      <formula>Q4</formula>
    </cfRule>
    <cfRule type="cellIs" dxfId="224" priority="246" operator="greaterThan">
      <formula>Q4</formula>
    </cfRule>
    <cfRule type="cellIs" dxfId="223" priority="247" operator="lessThan">
      <formula>Q4</formula>
    </cfRule>
  </conditionalFormatting>
  <conditionalFormatting sqref="I5:I21">
    <cfRule type="cellIs" dxfId="222" priority="221" operator="equal">
      <formula>G5</formula>
    </cfRule>
    <cfRule type="cellIs" dxfId="221" priority="222" operator="greaterThan">
      <formula>G5</formula>
    </cfRule>
    <cfRule type="cellIs" dxfId="220" priority="223" operator="lessThan">
      <formula>G5</formula>
    </cfRule>
  </conditionalFormatting>
  <conditionalFormatting sqref="I4">
    <cfRule type="cellIs" dxfId="219" priority="218" operator="equal">
      <formula>G4</formula>
    </cfRule>
    <cfRule type="cellIs" dxfId="218" priority="219" operator="greaterThan">
      <formula>G4</formula>
    </cfRule>
    <cfRule type="cellIs" dxfId="217" priority="220" operator="lessThan">
      <formula>G4</formula>
    </cfRule>
  </conditionalFormatting>
  <conditionalFormatting sqref="I22:I23">
    <cfRule type="cellIs" dxfId="216" priority="215" operator="equal">
      <formula>G22</formula>
    </cfRule>
    <cfRule type="cellIs" dxfId="215" priority="216" operator="greaterThan">
      <formula>G22</formula>
    </cfRule>
    <cfRule type="cellIs" dxfId="214" priority="217" operator="lessThan">
      <formula>G22</formula>
    </cfRule>
  </conditionalFormatting>
  <conditionalFormatting sqref="I24">
    <cfRule type="cellIs" dxfId="213" priority="212" operator="equal">
      <formula>G24</formula>
    </cfRule>
    <cfRule type="cellIs" dxfId="212" priority="213" operator="greaterThan">
      <formula>G24</formula>
    </cfRule>
    <cfRule type="cellIs" dxfId="211" priority="214" operator="lessThan">
      <formula>G24</formula>
    </cfRule>
  </conditionalFormatting>
  <conditionalFormatting sqref="J24">
    <cfRule type="expression" dxfId="210" priority="207">
      <formula>I24="-"</formula>
    </cfRule>
    <cfRule type="cellIs" dxfId="209" priority="208" operator="equal">
      <formula>"-"</formula>
    </cfRule>
    <cfRule type="cellIs" dxfId="208" priority="209" operator="equal">
      <formula>I24</formula>
    </cfRule>
    <cfRule type="cellIs" dxfId="207" priority="210" operator="greaterThan">
      <formula>I24</formula>
    </cfRule>
    <cfRule type="cellIs" dxfId="206" priority="211" operator="lessThan">
      <formula>I24</formula>
    </cfRule>
  </conditionalFormatting>
  <conditionalFormatting sqref="J4">
    <cfRule type="expression" dxfId="205" priority="202">
      <formula>I4="-"</formula>
    </cfRule>
    <cfRule type="cellIs" dxfId="204" priority="203" operator="equal">
      <formula>"-"</formula>
    </cfRule>
    <cfRule type="cellIs" dxfId="203" priority="204" operator="equal">
      <formula>I4</formula>
    </cfRule>
    <cfRule type="cellIs" dxfId="202" priority="205" operator="greaterThan">
      <formula>I4</formula>
    </cfRule>
    <cfRule type="cellIs" dxfId="201" priority="206" operator="lessThan">
      <formula>I4</formula>
    </cfRule>
  </conditionalFormatting>
  <conditionalFormatting sqref="J5">
    <cfRule type="expression" dxfId="200" priority="197">
      <formula>I5="-"</formula>
    </cfRule>
    <cfRule type="cellIs" dxfId="199" priority="198" operator="equal">
      <formula>"-"</formula>
    </cfRule>
    <cfRule type="cellIs" dxfId="198" priority="199" operator="equal">
      <formula>I5</formula>
    </cfRule>
    <cfRule type="cellIs" dxfId="197" priority="200" operator="greaterThan">
      <formula>I5</formula>
    </cfRule>
    <cfRule type="cellIs" dxfId="196" priority="201" operator="lessThan">
      <formula>I5</formula>
    </cfRule>
  </conditionalFormatting>
  <conditionalFormatting sqref="J6">
    <cfRule type="expression" dxfId="195" priority="192">
      <formula>I6="-"</formula>
    </cfRule>
    <cfRule type="cellIs" dxfId="194" priority="193" operator="equal">
      <formula>"-"</formula>
    </cfRule>
    <cfRule type="cellIs" dxfId="193" priority="194" operator="equal">
      <formula>I6</formula>
    </cfRule>
    <cfRule type="cellIs" dxfId="192" priority="195" operator="greaterThan">
      <formula>I6</formula>
    </cfRule>
    <cfRule type="cellIs" dxfId="191" priority="196" operator="lessThan">
      <formula>I6</formula>
    </cfRule>
  </conditionalFormatting>
  <conditionalFormatting sqref="J7">
    <cfRule type="expression" dxfId="190" priority="187">
      <formula>I7="-"</formula>
    </cfRule>
    <cfRule type="cellIs" dxfId="189" priority="188" operator="equal">
      <formula>"-"</formula>
    </cfRule>
    <cfRule type="cellIs" dxfId="188" priority="189" operator="equal">
      <formula>I7</formula>
    </cfRule>
    <cfRule type="cellIs" dxfId="187" priority="190" operator="greaterThan">
      <formula>I7</formula>
    </cfRule>
    <cfRule type="cellIs" dxfId="186" priority="191" operator="lessThan">
      <formula>I7</formula>
    </cfRule>
  </conditionalFormatting>
  <conditionalFormatting sqref="J8">
    <cfRule type="expression" dxfId="185" priority="182">
      <formula>I8="-"</formula>
    </cfRule>
    <cfRule type="cellIs" dxfId="184" priority="183" operator="equal">
      <formula>"-"</formula>
    </cfRule>
    <cfRule type="cellIs" dxfId="183" priority="184" operator="equal">
      <formula>I8</formula>
    </cfRule>
    <cfRule type="cellIs" dxfId="182" priority="185" operator="greaterThan">
      <formula>I8</formula>
    </cfRule>
    <cfRule type="cellIs" dxfId="181" priority="186" operator="lessThan">
      <formula>I8</formula>
    </cfRule>
  </conditionalFormatting>
  <conditionalFormatting sqref="J9">
    <cfRule type="expression" dxfId="180" priority="177">
      <formula>I9="-"</formula>
    </cfRule>
    <cfRule type="cellIs" dxfId="179" priority="178" operator="equal">
      <formula>"-"</formula>
    </cfRule>
    <cfRule type="cellIs" dxfId="178" priority="179" operator="equal">
      <formula>I9</formula>
    </cfRule>
    <cfRule type="cellIs" dxfId="177" priority="180" operator="greaterThan">
      <formula>I9</formula>
    </cfRule>
    <cfRule type="cellIs" dxfId="176" priority="181" operator="lessThan">
      <formula>I9</formula>
    </cfRule>
  </conditionalFormatting>
  <conditionalFormatting sqref="J10">
    <cfRule type="expression" dxfId="175" priority="172">
      <formula>I10="-"</formula>
    </cfRule>
    <cfRule type="cellIs" dxfId="174" priority="173" operator="equal">
      <formula>"-"</formula>
    </cfRule>
    <cfRule type="cellIs" dxfId="173" priority="174" operator="equal">
      <formula>I10</formula>
    </cfRule>
    <cfRule type="cellIs" dxfId="172" priority="175" operator="greaterThan">
      <formula>I10</formula>
    </cfRule>
    <cfRule type="cellIs" dxfId="171" priority="176" operator="lessThan">
      <formula>I10</formula>
    </cfRule>
  </conditionalFormatting>
  <conditionalFormatting sqref="J11">
    <cfRule type="expression" dxfId="170" priority="167">
      <formula>I11="-"</formula>
    </cfRule>
    <cfRule type="cellIs" dxfId="169" priority="168" operator="equal">
      <formula>"-"</formula>
    </cfRule>
    <cfRule type="cellIs" dxfId="168" priority="169" operator="equal">
      <formula>I11</formula>
    </cfRule>
    <cfRule type="cellIs" dxfId="167" priority="170" operator="greaterThan">
      <formula>I11</formula>
    </cfRule>
    <cfRule type="cellIs" dxfId="166" priority="171" operator="lessThan">
      <formula>I11</formula>
    </cfRule>
  </conditionalFormatting>
  <conditionalFormatting sqref="J12">
    <cfRule type="expression" dxfId="165" priority="162">
      <formula>I12="-"</formula>
    </cfRule>
    <cfRule type="cellIs" dxfId="164" priority="163" operator="equal">
      <formula>"-"</formula>
    </cfRule>
    <cfRule type="cellIs" dxfId="163" priority="164" operator="equal">
      <formula>I12</formula>
    </cfRule>
    <cfRule type="cellIs" dxfId="162" priority="165" operator="greaterThan">
      <formula>I12</formula>
    </cfRule>
    <cfRule type="cellIs" dxfId="161" priority="166" operator="lessThan">
      <formula>I12</formula>
    </cfRule>
  </conditionalFormatting>
  <conditionalFormatting sqref="J13">
    <cfRule type="expression" dxfId="160" priority="157">
      <formula>I13="-"</formula>
    </cfRule>
    <cfRule type="cellIs" dxfId="159" priority="158" operator="equal">
      <formula>"-"</formula>
    </cfRule>
    <cfRule type="cellIs" dxfId="158" priority="159" operator="equal">
      <formula>I13</formula>
    </cfRule>
    <cfRule type="cellIs" dxfId="157" priority="160" operator="greaterThan">
      <formula>I13</formula>
    </cfRule>
    <cfRule type="cellIs" dxfId="156" priority="161" operator="lessThan">
      <formula>I13</formula>
    </cfRule>
  </conditionalFormatting>
  <conditionalFormatting sqref="J14">
    <cfRule type="expression" dxfId="155" priority="152">
      <formula>I14="-"</formula>
    </cfRule>
    <cfRule type="cellIs" dxfId="154" priority="153" operator="equal">
      <formula>"-"</formula>
    </cfRule>
    <cfRule type="cellIs" dxfId="153" priority="154" operator="equal">
      <formula>I14</formula>
    </cfRule>
    <cfRule type="cellIs" dxfId="152" priority="155" operator="greaterThan">
      <formula>I14</formula>
    </cfRule>
    <cfRule type="cellIs" dxfId="151" priority="156" operator="lessThan">
      <formula>I14</formula>
    </cfRule>
  </conditionalFormatting>
  <conditionalFormatting sqref="J15">
    <cfRule type="expression" dxfId="150" priority="147">
      <formula>I15="-"</formula>
    </cfRule>
    <cfRule type="cellIs" dxfId="149" priority="148" operator="equal">
      <formula>"-"</formula>
    </cfRule>
    <cfRule type="cellIs" dxfId="148" priority="149" operator="equal">
      <formula>I15</formula>
    </cfRule>
    <cfRule type="cellIs" dxfId="147" priority="150" operator="greaterThan">
      <formula>I15</formula>
    </cfRule>
    <cfRule type="cellIs" dxfId="146" priority="151" operator="lessThan">
      <formula>I15</formula>
    </cfRule>
  </conditionalFormatting>
  <conditionalFormatting sqref="J16">
    <cfRule type="expression" dxfId="145" priority="142">
      <formula>I16="-"</formula>
    </cfRule>
    <cfRule type="cellIs" dxfId="144" priority="143" operator="equal">
      <formula>"-"</formula>
    </cfRule>
    <cfRule type="cellIs" dxfId="143" priority="144" operator="equal">
      <formula>I16</formula>
    </cfRule>
    <cfRule type="cellIs" dxfId="142" priority="145" operator="greaterThan">
      <formula>I16</formula>
    </cfRule>
    <cfRule type="cellIs" dxfId="141" priority="146" operator="lessThan">
      <formula>I16</formula>
    </cfRule>
  </conditionalFormatting>
  <conditionalFormatting sqref="J17">
    <cfRule type="expression" dxfId="140" priority="137">
      <formula>I17="-"</formula>
    </cfRule>
    <cfRule type="cellIs" dxfId="139" priority="138" operator="equal">
      <formula>"-"</formula>
    </cfRule>
    <cfRule type="cellIs" dxfId="138" priority="139" operator="equal">
      <formula>I17</formula>
    </cfRule>
    <cfRule type="cellIs" dxfId="137" priority="140" operator="greaterThan">
      <formula>I17</formula>
    </cfRule>
    <cfRule type="cellIs" dxfId="136" priority="141" operator="lessThan">
      <formula>I17</formula>
    </cfRule>
  </conditionalFormatting>
  <conditionalFormatting sqref="J18">
    <cfRule type="expression" dxfId="135" priority="132">
      <formula>I18="-"</formula>
    </cfRule>
    <cfRule type="cellIs" dxfId="134" priority="133" operator="equal">
      <formula>"-"</formula>
    </cfRule>
    <cfRule type="cellIs" dxfId="133" priority="134" operator="equal">
      <formula>I18</formula>
    </cfRule>
    <cfRule type="cellIs" dxfId="132" priority="135" operator="greaterThan">
      <formula>I18</formula>
    </cfRule>
    <cfRule type="cellIs" dxfId="131" priority="136" operator="lessThan">
      <formula>I18</formula>
    </cfRule>
  </conditionalFormatting>
  <conditionalFormatting sqref="J19">
    <cfRule type="expression" dxfId="130" priority="127">
      <formula>I19="-"</formula>
    </cfRule>
    <cfRule type="cellIs" dxfId="129" priority="128" operator="equal">
      <formula>"-"</formula>
    </cfRule>
    <cfRule type="cellIs" dxfId="128" priority="129" operator="equal">
      <formula>I19</formula>
    </cfRule>
    <cfRule type="cellIs" dxfId="127" priority="130" operator="greaterThan">
      <formula>I19</formula>
    </cfRule>
    <cfRule type="cellIs" dxfId="126" priority="131" operator="lessThan">
      <formula>I19</formula>
    </cfRule>
  </conditionalFormatting>
  <conditionalFormatting sqref="J20">
    <cfRule type="expression" dxfId="125" priority="122">
      <formula>I20="-"</formula>
    </cfRule>
    <cfRule type="cellIs" dxfId="124" priority="123" operator="equal">
      <formula>"-"</formula>
    </cfRule>
    <cfRule type="cellIs" dxfId="123" priority="124" operator="equal">
      <formula>I20</formula>
    </cfRule>
    <cfRule type="cellIs" dxfId="122" priority="125" operator="greaterThan">
      <formula>I20</formula>
    </cfRule>
    <cfRule type="cellIs" dxfId="121" priority="126" operator="lessThan">
      <formula>I20</formula>
    </cfRule>
  </conditionalFormatting>
  <conditionalFormatting sqref="J21">
    <cfRule type="expression" dxfId="120" priority="117">
      <formula>I21="-"</formula>
    </cfRule>
    <cfRule type="cellIs" dxfId="119" priority="118" operator="equal">
      <formula>"-"</formula>
    </cfRule>
    <cfRule type="cellIs" dxfId="118" priority="119" operator="equal">
      <formula>I21</formula>
    </cfRule>
    <cfRule type="cellIs" dxfId="117" priority="120" operator="greaterThan">
      <formula>I21</formula>
    </cfRule>
    <cfRule type="cellIs" dxfId="116" priority="121" operator="lessThan">
      <formula>I21</formula>
    </cfRule>
  </conditionalFormatting>
  <conditionalFormatting sqref="J22">
    <cfRule type="expression" dxfId="115" priority="112">
      <formula>I22="-"</formula>
    </cfRule>
    <cfRule type="cellIs" dxfId="114" priority="113" operator="equal">
      <formula>"-"</formula>
    </cfRule>
    <cfRule type="cellIs" dxfId="113" priority="114" operator="equal">
      <formula>I22</formula>
    </cfRule>
    <cfRule type="cellIs" dxfId="112" priority="115" operator="greaterThan">
      <formula>I22</formula>
    </cfRule>
    <cfRule type="cellIs" dxfId="111" priority="116" operator="lessThan">
      <formula>I22</formula>
    </cfRule>
  </conditionalFormatting>
  <conditionalFormatting sqref="J23">
    <cfRule type="expression" dxfId="110" priority="107">
      <formula>I23="-"</formula>
    </cfRule>
    <cfRule type="cellIs" dxfId="109" priority="108" operator="equal">
      <formula>"-"</formula>
    </cfRule>
    <cfRule type="cellIs" dxfId="108" priority="109" operator="equal">
      <formula>I23</formula>
    </cfRule>
    <cfRule type="cellIs" dxfId="107" priority="110" operator="greaterThan">
      <formula>I23</formula>
    </cfRule>
    <cfRule type="cellIs" dxfId="106" priority="111" operator="lessThan">
      <formula>I23</formula>
    </cfRule>
  </conditionalFormatting>
  <conditionalFormatting sqref="S5:S23">
    <cfRule type="cellIs" dxfId="105" priority="104" operator="equal">
      <formula>Q5</formula>
    </cfRule>
    <cfRule type="cellIs" dxfId="104" priority="105" operator="greaterThan">
      <formula>Q5</formula>
    </cfRule>
    <cfRule type="cellIs" dxfId="103" priority="106" operator="lessThan">
      <formula>Q5</formula>
    </cfRule>
  </conditionalFormatting>
  <conditionalFormatting sqref="S4">
    <cfRule type="cellIs" dxfId="102" priority="101" operator="equal">
      <formula>Q4</formula>
    </cfRule>
    <cfRule type="cellIs" dxfId="101" priority="102" operator="greaterThan">
      <formula>Q4</formula>
    </cfRule>
    <cfRule type="cellIs" dxfId="100" priority="103" operator="lessThan">
      <formula>Q4</formula>
    </cfRule>
  </conditionalFormatting>
  <conditionalFormatting sqref="T4">
    <cfRule type="expression" dxfId="99" priority="96">
      <formula>S4="-"</formula>
    </cfRule>
    <cfRule type="cellIs" dxfId="98" priority="97" operator="equal">
      <formula>"-"</formula>
    </cfRule>
    <cfRule type="cellIs" dxfId="97" priority="98" operator="equal">
      <formula>S4</formula>
    </cfRule>
    <cfRule type="cellIs" dxfId="96" priority="99" operator="greaterThan">
      <formula>S4</formula>
    </cfRule>
    <cfRule type="cellIs" dxfId="95" priority="100" operator="lessThan">
      <formula>S4</formula>
    </cfRule>
  </conditionalFormatting>
  <conditionalFormatting sqref="T5">
    <cfRule type="expression" dxfId="94" priority="91">
      <formula>S5="-"</formula>
    </cfRule>
    <cfRule type="cellIs" dxfId="93" priority="92" operator="equal">
      <formula>"-"</formula>
    </cfRule>
    <cfRule type="cellIs" dxfId="92" priority="93" operator="equal">
      <formula>S5</formula>
    </cfRule>
    <cfRule type="cellIs" dxfId="91" priority="94" operator="greaterThan">
      <formula>S5</formula>
    </cfRule>
    <cfRule type="cellIs" dxfId="90" priority="95" operator="lessThan">
      <formula>S5</formula>
    </cfRule>
  </conditionalFormatting>
  <conditionalFormatting sqref="T6">
    <cfRule type="expression" dxfId="89" priority="86">
      <formula>S6="-"</formula>
    </cfRule>
    <cfRule type="cellIs" dxfId="88" priority="87" operator="equal">
      <formula>"-"</formula>
    </cfRule>
    <cfRule type="cellIs" dxfId="87" priority="88" operator="equal">
      <formula>S6</formula>
    </cfRule>
    <cfRule type="cellIs" dxfId="86" priority="89" operator="greaterThan">
      <formula>S6</formula>
    </cfRule>
    <cfRule type="cellIs" dxfId="85" priority="90" operator="lessThan">
      <formula>S6</formula>
    </cfRule>
  </conditionalFormatting>
  <conditionalFormatting sqref="T7">
    <cfRule type="expression" dxfId="84" priority="81">
      <formula>S7="-"</formula>
    </cfRule>
    <cfRule type="cellIs" dxfId="83" priority="82" operator="equal">
      <formula>"-"</formula>
    </cfRule>
    <cfRule type="cellIs" dxfId="82" priority="83" operator="equal">
      <formula>S7</formula>
    </cfRule>
    <cfRule type="cellIs" dxfId="81" priority="84" operator="greaterThan">
      <formula>S7</formula>
    </cfRule>
    <cfRule type="cellIs" dxfId="80" priority="85" operator="lessThan">
      <formula>S7</formula>
    </cfRule>
  </conditionalFormatting>
  <conditionalFormatting sqref="T8">
    <cfRule type="expression" dxfId="79" priority="76">
      <formula>S8="-"</formula>
    </cfRule>
    <cfRule type="cellIs" dxfId="78" priority="77" operator="equal">
      <formula>"-"</formula>
    </cfRule>
    <cfRule type="cellIs" dxfId="77" priority="78" operator="equal">
      <formula>S8</formula>
    </cfRule>
    <cfRule type="cellIs" dxfId="76" priority="79" operator="greaterThan">
      <formula>S8</formula>
    </cfRule>
    <cfRule type="cellIs" dxfId="75" priority="80" operator="lessThan">
      <formula>S8</formula>
    </cfRule>
  </conditionalFormatting>
  <conditionalFormatting sqref="T9">
    <cfRule type="expression" dxfId="74" priority="71">
      <formula>S9="-"</formula>
    </cfRule>
    <cfRule type="cellIs" dxfId="73" priority="72" operator="equal">
      <formula>"-"</formula>
    </cfRule>
    <cfRule type="cellIs" dxfId="72" priority="73" operator="equal">
      <formula>S9</formula>
    </cfRule>
    <cfRule type="cellIs" dxfId="71" priority="74" operator="greaterThan">
      <formula>S9</formula>
    </cfRule>
    <cfRule type="cellIs" dxfId="70" priority="75" operator="lessThan">
      <formula>S9</formula>
    </cfRule>
  </conditionalFormatting>
  <conditionalFormatting sqref="T10">
    <cfRule type="expression" dxfId="69" priority="66">
      <formula>S10="-"</formula>
    </cfRule>
    <cfRule type="cellIs" dxfId="68" priority="67" operator="equal">
      <formula>"-"</formula>
    </cfRule>
    <cfRule type="cellIs" dxfId="67" priority="68" operator="equal">
      <formula>S10</formula>
    </cfRule>
    <cfRule type="cellIs" dxfId="66" priority="69" operator="greaterThan">
      <formula>S10</formula>
    </cfRule>
    <cfRule type="cellIs" dxfId="65" priority="70" operator="lessThan">
      <formula>S10</formula>
    </cfRule>
  </conditionalFormatting>
  <conditionalFormatting sqref="T11">
    <cfRule type="expression" dxfId="64" priority="61">
      <formula>S11="-"</formula>
    </cfRule>
    <cfRule type="cellIs" dxfId="63" priority="62" operator="equal">
      <formula>"-"</formula>
    </cfRule>
    <cfRule type="cellIs" dxfId="62" priority="63" operator="equal">
      <formula>S11</formula>
    </cfRule>
    <cfRule type="cellIs" dxfId="61" priority="64" operator="greaterThan">
      <formula>S11</formula>
    </cfRule>
    <cfRule type="cellIs" dxfId="60" priority="65" operator="lessThan">
      <formula>S11</formula>
    </cfRule>
  </conditionalFormatting>
  <conditionalFormatting sqref="T12">
    <cfRule type="expression" dxfId="59" priority="56">
      <formula>S12="-"</formula>
    </cfRule>
    <cfRule type="cellIs" dxfId="58" priority="57" operator="equal">
      <formula>"-"</formula>
    </cfRule>
    <cfRule type="cellIs" dxfId="57" priority="58" operator="equal">
      <formula>S12</formula>
    </cfRule>
    <cfRule type="cellIs" dxfId="56" priority="59" operator="greaterThan">
      <formula>S12</formula>
    </cfRule>
    <cfRule type="cellIs" dxfId="55" priority="60" operator="lessThan">
      <formula>S12</formula>
    </cfRule>
  </conditionalFormatting>
  <conditionalFormatting sqref="T13">
    <cfRule type="expression" dxfId="54" priority="51">
      <formula>S13="-"</formula>
    </cfRule>
    <cfRule type="cellIs" dxfId="53" priority="52" operator="equal">
      <formula>"-"</formula>
    </cfRule>
    <cfRule type="cellIs" dxfId="52" priority="53" operator="equal">
      <formula>S13</formula>
    </cfRule>
    <cfRule type="cellIs" dxfId="51" priority="54" operator="greaterThan">
      <formula>S13</formula>
    </cfRule>
    <cfRule type="cellIs" dxfId="50" priority="55" operator="lessThan">
      <formula>S13</formula>
    </cfRule>
  </conditionalFormatting>
  <conditionalFormatting sqref="T14">
    <cfRule type="expression" dxfId="49" priority="46">
      <formula>S14="-"</formula>
    </cfRule>
    <cfRule type="cellIs" dxfId="48" priority="47" operator="equal">
      <formula>"-"</formula>
    </cfRule>
    <cfRule type="cellIs" dxfId="47" priority="48" operator="equal">
      <formula>S14</formula>
    </cfRule>
    <cfRule type="cellIs" dxfId="46" priority="49" operator="greaterThan">
      <formula>S14</formula>
    </cfRule>
    <cfRule type="cellIs" dxfId="45" priority="50" operator="lessThan">
      <formula>S14</formula>
    </cfRule>
  </conditionalFormatting>
  <conditionalFormatting sqref="T15">
    <cfRule type="expression" dxfId="44" priority="41">
      <formula>S15="-"</formula>
    </cfRule>
    <cfRule type="cellIs" dxfId="43" priority="42" operator="equal">
      <formula>"-"</formula>
    </cfRule>
    <cfRule type="cellIs" dxfId="42" priority="43" operator="equal">
      <formula>S15</formula>
    </cfRule>
    <cfRule type="cellIs" dxfId="41" priority="44" operator="greaterThan">
      <formula>S15</formula>
    </cfRule>
    <cfRule type="cellIs" dxfId="40" priority="45" operator="lessThan">
      <formula>S15</formula>
    </cfRule>
  </conditionalFormatting>
  <conditionalFormatting sqref="T16">
    <cfRule type="expression" dxfId="39" priority="36">
      <formula>S16="-"</formula>
    </cfRule>
    <cfRule type="cellIs" dxfId="38" priority="37" operator="equal">
      <formula>"-"</formula>
    </cfRule>
    <cfRule type="cellIs" dxfId="37" priority="38" operator="equal">
      <formula>S16</formula>
    </cfRule>
    <cfRule type="cellIs" dxfId="36" priority="39" operator="greaterThan">
      <formula>S16</formula>
    </cfRule>
    <cfRule type="cellIs" dxfId="35" priority="40" operator="lessThan">
      <formula>S16</formula>
    </cfRule>
  </conditionalFormatting>
  <conditionalFormatting sqref="T17">
    <cfRule type="expression" dxfId="34" priority="31">
      <formula>S17="-"</formula>
    </cfRule>
    <cfRule type="cellIs" dxfId="33" priority="32" operator="equal">
      <formula>"-"</formula>
    </cfRule>
    <cfRule type="cellIs" dxfId="32" priority="33" operator="equal">
      <formula>S17</formula>
    </cfRule>
    <cfRule type="cellIs" dxfId="31" priority="34" operator="greaterThan">
      <formula>S17</formula>
    </cfRule>
    <cfRule type="cellIs" dxfId="30" priority="35" operator="lessThan">
      <formula>S17</formula>
    </cfRule>
  </conditionalFormatting>
  <conditionalFormatting sqref="T18">
    <cfRule type="expression" dxfId="29" priority="26">
      <formula>S18="-"</formula>
    </cfRule>
    <cfRule type="cellIs" dxfId="28" priority="27" operator="equal">
      <formula>"-"</formula>
    </cfRule>
    <cfRule type="cellIs" dxfId="27" priority="28" operator="equal">
      <formula>S18</formula>
    </cfRule>
    <cfRule type="cellIs" dxfId="26" priority="29" operator="greaterThan">
      <formula>S18</formula>
    </cfRule>
    <cfRule type="cellIs" dxfId="25" priority="30" operator="lessThan">
      <formula>S18</formula>
    </cfRule>
  </conditionalFormatting>
  <conditionalFormatting sqref="T19">
    <cfRule type="expression" dxfId="24" priority="21">
      <formula>S19="-"</formula>
    </cfRule>
    <cfRule type="cellIs" dxfId="23" priority="22" operator="equal">
      <formula>"-"</formula>
    </cfRule>
    <cfRule type="cellIs" dxfId="22" priority="23" operator="equal">
      <formula>S19</formula>
    </cfRule>
    <cfRule type="cellIs" dxfId="21" priority="24" operator="greaterThan">
      <formula>S19</formula>
    </cfRule>
    <cfRule type="cellIs" dxfId="20" priority="25" operator="lessThan">
      <formula>S19</formula>
    </cfRule>
  </conditionalFormatting>
  <conditionalFormatting sqref="T20">
    <cfRule type="expression" dxfId="19" priority="16">
      <formula>S20="-"</formula>
    </cfRule>
    <cfRule type="cellIs" dxfId="18" priority="17" operator="equal">
      <formula>"-"</formula>
    </cfRule>
    <cfRule type="cellIs" dxfId="17" priority="18" operator="equal">
      <formula>S20</formula>
    </cfRule>
    <cfRule type="cellIs" dxfId="16" priority="19" operator="greaterThan">
      <formula>S20</formula>
    </cfRule>
    <cfRule type="cellIs" dxfId="15" priority="20" operator="lessThan">
      <formula>S20</formula>
    </cfRule>
  </conditionalFormatting>
  <conditionalFormatting sqref="T21">
    <cfRule type="expression" dxfId="14" priority="11">
      <formula>S21="-"</formula>
    </cfRule>
    <cfRule type="cellIs" dxfId="13" priority="12" operator="equal">
      <formula>"-"</formula>
    </cfRule>
    <cfRule type="cellIs" dxfId="12" priority="13" operator="equal">
      <formula>S21</formula>
    </cfRule>
    <cfRule type="cellIs" dxfId="11" priority="14" operator="greaterThan">
      <formula>S21</formula>
    </cfRule>
    <cfRule type="cellIs" dxfId="10" priority="15" operator="lessThan">
      <formula>S21</formula>
    </cfRule>
  </conditionalFormatting>
  <conditionalFormatting sqref="T22">
    <cfRule type="expression" dxfId="9" priority="6">
      <formula>S22="-"</formula>
    </cfRule>
    <cfRule type="cellIs" dxfId="8" priority="7" operator="equal">
      <formula>"-"</formula>
    </cfRule>
    <cfRule type="cellIs" dxfId="7" priority="8" operator="equal">
      <formula>S22</formula>
    </cfRule>
    <cfRule type="cellIs" dxfId="6" priority="9" operator="greaterThan">
      <formula>S22</formula>
    </cfRule>
    <cfRule type="cellIs" dxfId="5" priority="10" operator="lessThan">
      <formula>S22</formula>
    </cfRule>
  </conditionalFormatting>
  <conditionalFormatting sqref="T23">
    <cfRule type="expression" dxfId="4" priority="1">
      <formula>S23="-"</formula>
    </cfRule>
    <cfRule type="cellIs" dxfId="3" priority="2" operator="equal">
      <formula>"-"</formula>
    </cfRule>
    <cfRule type="cellIs" dxfId="2" priority="3" operator="equal">
      <formula>S23</formula>
    </cfRule>
    <cfRule type="cellIs" dxfId="1" priority="4" operator="greaterThan">
      <formula>S23</formula>
    </cfRule>
    <cfRule type="cellIs" dxfId="0" priority="5" operator="lessThan">
      <formula>S23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0"/>
  <sheetViews>
    <sheetView zoomScaleNormal="100" zoomScaleSheetLayoutView="85" workbookViewId="0">
      <selection sqref="A1:H1"/>
    </sheetView>
  </sheetViews>
  <sheetFormatPr defaultRowHeight="15" x14ac:dyDescent="0.25"/>
  <sheetData>
    <row r="1" spans="1:16" x14ac:dyDescent="0.25">
      <c r="A1" s="79" t="str">
        <f>bcs!A23</f>
        <v>Összes bűncselekmény</v>
      </c>
      <c r="B1" s="79"/>
      <c r="C1" s="79"/>
      <c r="D1" s="79"/>
      <c r="E1" s="79"/>
      <c r="F1" s="79"/>
      <c r="G1" s="79"/>
      <c r="H1" s="79"/>
      <c r="I1" s="79" t="str">
        <f>bcs!A24</f>
        <v>Regisztrált bűncselekmények 100 000 lakosra vetített aránya</v>
      </c>
      <c r="J1" s="79"/>
      <c r="K1" s="79"/>
      <c r="L1" s="79"/>
      <c r="M1" s="79"/>
      <c r="N1" s="79"/>
      <c r="O1" s="79"/>
      <c r="P1" s="79"/>
    </row>
    <row r="2" spans="1:16" x14ac:dyDescent="0.25">
      <c r="A2" s="79" t="str">
        <f>bcs!$A$3</f>
        <v>az ENyÜBS 2010-2018. évi adatai alapján</v>
      </c>
      <c r="B2" s="79"/>
      <c r="C2" s="79"/>
      <c r="D2" s="79"/>
      <c r="E2" s="79"/>
      <c r="F2" s="79"/>
      <c r="G2" s="79"/>
      <c r="H2" s="79"/>
      <c r="I2" s="79" t="str">
        <f>bcs!$A$3</f>
        <v>az ENyÜBS 2010-2018. évi adatai alapján</v>
      </c>
      <c r="J2" s="79"/>
      <c r="K2" s="79"/>
      <c r="L2" s="79"/>
      <c r="M2" s="79"/>
      <c r="N2" s="79"/>
      <c r="O2" s="79"/>
      <c r="P2" s="79"/>
    </row>
    <row r="3" spans="1:16" x14ac:dyDescent="0.25">
      <c r="A3" s="79" t="str">
        <f>bcs!$A$1</f>
        <v>Szekszárdi Rendőrkapitányság</v>
      </c>
      <c r="B3" s="79"/>
      <c r="C3" s="79"/>
      <c r="D3" s="79"/>
      <c r="E3" s="79"/>
      <c r="F3" s="79"/>
      <c r="G3" s="79"/>
      <c r="H3" s="79"/>
      <c r="I3" s="79" t="str">
        <f>bcs!$A$1</f>
        <v>Szekszárdi Rendőrkapitányság</v>
      </c>
      <c r="J3" s="79"/>
      <c r="K3" s="79"/>
      <c r="L3" s="79"/>
      <c r="M3" s="79"/>
      <c r="N3" s="79"/>
      <c r="O3" s="79"/>
      <c r="P3" s="79"/>
    </row>
    <row r="11" spans="1:16" x14ac:dyDescent="0.25"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</row>
    <row r="12" spans="1:16" x14ac:dyDescent="0.25"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O12" s="15"/>
      <c r="P12" s="15"/>
    </row>
    <row r="13" spans="1:16" x14ac:dyDescent="0.25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  <c r="P13" s="15"/>
    </row>
    <row r="24" spans="1:16" x14ac:dyDescent="0.25">
      <c r="A24" s="79" t="str">
        <f>bcs!A22</f>
        <v>Közterületen elkövetett bűncselekmény</v>
      </c>
      <c r="B24" s="79"/>
      <c r="C24" s="79"/>
      <c r="D24" s="79"/>
      <c r="E24" s="79"/>
      <c r="F24" s="79"/>
      <c r="G24" s="79"/>
      <c r="H24" s="79"/>
      <c r="I24" s="79" t="str">
        <f>bcs!A21</f>
        <v>14 kiemelten kezelt bűncselekmény összesen</v>
      </c>
      <c r="J24" s="79"/>
      <c r="K24" s="79"/>
      <c r="L24" s="79"/>
      <c r="M24" s="79"/>
      <c r="N24" s="79"/>
      <c r="O24" s="79"/>
      <c r="P24" s="79"/>
    </row>
    <row r="25" spans="1:16" x14ac:dyDescent="0.25">
      <c r="A25" s="79" t="str">
        <f>bcs!$A$3</f>
        <v>az ENyÜBS 2010-2018. évi adatai alapján</v>
      </c>
      <c r="B25" s="79"/>
      <c r="C25" s="79"/>
      <c r="D25" s="79"/>
      <c r="E25" s="79"/>
      <c r="F25" s="79"/>
      <c r="G25" s="79"/>
      <c r="H25" s="79"/>
      <c r="I25" s="79" t="str">
        <f>bcs!$A$3</f>
        <v>az ENyÜBS 2010-2018. évi adatai alapján</v>
      </c>
      <c r="J25" s="79"/>
      <c r="K25" s="79"/>
      <c r="L25" s="79"/>
      <c r="M25" s="79"/>
      <c r="N25" s="79"/>
      <c r="O25" s="79"/>
      <c r="P25" s="79"/>
    </row>
    <row r="26" spans="1:16" x14ac:dyDescent="0.25">
      <c r="A26" s="79" t="str">
        <f>bcs!$A$1</f>
        <v>Szekszárdi Rendőrkapitányság</v>
      </c>
      <c r="B26" s="79"/>
      <c r="C26" s="79"/>
      <c r="D26" s="79"/>
      <c r="E26" s="79"/>
      <c r="F26" s="79"/>
      <c r="G26" s="79"/>
      <c r="H26" s="79"/>
      <c r="I26" s="79" t="str">
        <f>bcs!$A$1</f>
        <v>Szekszárdi Rendőrkapitányság</v>
      </c>
      <c r="J26" s="79"/>
      <c r="K26" s="79"/>
      <c r="L26" s="79"/>
      <c r="M26" s="79"/>
      <c r="N26" s="79"/>
      <c r="O26" s="79"/>
      <c r="P26" s="79"/>
    </row>
    <row r="46" spans="1:40" x14ac:dyDescent="0.25">
      <c r="A46" s="79" t="str">
        <f>bcs!A4</f>
        <v>Emberölés</v>
      </c>
      <c r="B46" s="79"/>
      <c r="C46" s="79"/>
      <c r="D46" s="79"/>
      <c r="E46" s="79"/>
      <c r="F46" s="79"/>
      <c r="G46" s="79"/>
      <c r="H46" s="79"/>
      <c r="I46" s="79" t="str">
        <f>bcs!A5</f>
        <v>Szándékos befejezett emberölés</v>
      </c>
      <c r="J46" s="79"/>
      <c r="K46" s="79"/>
      <c r="L46" s="79"/>
      <c r="M46" s="79"/>
      <c r="N46" s="79"/>
      <c r="O46" s="79"/>
      <c r="P46" s="79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25">
      <c r="A47" s="79" t="str">
        <f>bcs!$A$3</f>
        <v>az ENyÜBS 2010-2018. évi adatai alapján</v>
      </c>
      <c r="B47" s="79"/>
      <c r="C47" s="79"/>
      <c r="D47" s="79"/>
      <c r="E47" s="79"/>
      <c r="F47" s="79"/>
      <c r="G47" s="79"/>
      <c r="H47" s="79"/>
      <c r="I47" s="79" t="str">
        <f>bcs!$A$3</f>
        <v>az ENyÜBS 2010-2018. évi adatai alapján</v>
      </c>
      <c r="J47" s="79"/>
      <c r="K47" s="79"/>
      <c r="L47" s="79"/>
      <c r="M47" s="79"/>
      <c r="N47" s="79"/>
      <c r="O47" s="79"/>
      <c r="P47" s="79"/>
      <c r="Q47" s="15"/>
      <c r="R47" s="15"/>
      <c r="S47" s="15"/>
      <c r="T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 s="79" t="str">
        <f>bcs!$A$1</f>
        <v>Szekszárdi Rendőrkapitányság</v>
      </c>
      <c r="B48" s="79"/>
      <c r="C48" s="79"/>
      <c r="D48" s="79"/>
      <c r="E48" s="79"/>
      <c r="F48" s="79"/>
      <c r="G48" s="79"/>
      <c r="H48" s="79"/>
      <c r="I48" s="79" t="str">
        <f>bcs!$A$1</f>
        <v>Szekszárdi Rendőrkapitányság</v>
      </c>
      <c r="J48" s="79"/>
      <c r="K48" s="79"/>
      <c r="L48" s="79"/>
      <c r="M48" s="79"/>
      <c r="N48" s="79"/>
      <c r="O48" s="79"/>
      <c r="P48" s="79"/>
      <c r="Q48" s="15"/>
      <c r="R48" s="15"/>
      <c r="S48" s="15"/>
      <c r="T48" s="15"/>
      <c r="V48" s="15"/>
      <c r="W48" s="15"/>
      <c r="X48" s="15"/>
      <c r="Y48" s="15"/>
      <c r="Z48" s="15"/>
      <c r="AA48" s="15"/>
      <c r="AB48" s="15"/>
      <c r="AC48" s="15"/>
      <c r="AD48" s="15"/>
      <c r="AF48" s="15"/>
      <c r="AG48" s="15"/>
      <c r="AH48" s="15"/>
      <c r="AI48" s="15"/>
      <c r="AJ48" s="15"/>
      <c r="AK48" s="15"/>
      <c r="AL48" s="15"/>
      <c r="AM48" s="15"/>
      <c r="AN48" s="15"/>
    </row>
    <row r="69" spans="1:30" x14ac:dyDescent="0.25">
      <c r="A69" s="79" t="str">
        <f>bcs!A6</f>
        <v>Testi sértés</v>
      </c>
      <c r="B69" s="79"/>
      <c r="C69" s="79"/>
      <c r="D69" s="79"/>
      <c r="E69" s="79"/>
      <c r="F69" s="79"/>
      <c r="G69" s="79"/>
      <c r="H69" s="79"/>
      <c r="I69" s="79" t="str">
        <f>bcs!A7</f>
        <v xml:space="preserve">   Súlyos testi sértés</v>
      </c>
      <c r="J69" s="79"/>
      <c r="K69" s="79"/>
      <c r="L69" s="79"/>
      <c r="M69" s="79"/>
      <c r="N69" s="79"/>
      <c r="O69" s="79"/>
      <c r="P69" s="79"/>
    </row>
    <row r="70" spans="1:30" x14ac:dyDescent="0.25">
      <c r="A70" s="79" t="str">
        <f>bcs!$A$3</f>
        <v>az ENyÜBS 2010-2018. évi adatai alapján</v>
      </c>
      <c r="B70" s="79"/>
      <c r="C70" s="79"/>
      <c r="D70" s="79"/>
      <c r="E70" s="79"/>
      <c r="F70" s="79"/>
      <c r="G70" s="79"/>
      <c r="H70" s="79"/>
      <c r="I70" s="79" t="str">
        <f>bcs!$A$3</f>
        <v>az ENyÜBS 2010-2018. évi adatai alapján</v>
      </c>
      <c r="J70" s="79"/>
      <c r="K70" s="79"/>
      <c r="L70" s="79"/>
      <c r="M70" s="79"/>
      <c r="N70" s="79"/>
      <c r="O70" s="79"/>
      <c r="P70" s="79"/>
    </row>
    <row r="71" spans="1:30" x14ac:dyDescent="0.25">
      <c r="A71" s="79" t="str">
        <f>bcs!$A$1</f>
        <v>Szekszárdi Rendőrkapitányság</v>
      </c>
      <c r="B71" s="79"/>
      <c r="C71" s="79"/>
      <c r="D71" s="79"/>
      <c r="E71" s="79"/>
      <c r="F71" s="79"/>
      <c r="G71" s="79"/>
      <c r="H71" s="79"/>
      <c r="I71" s="79" t="str">
        <f>bcs!$A$1</f>
        <v>Szekszárdi Rendőrkapitányság</v>
      </c>
      <c r="J71" s="79"/>
      <c r="K71" s="79"/>
      <c r="L71" s="79"/>
      <c r="M71" s="79"/>
      <c r="N71" s="79"/>
      <c r="O71" s="79"/>
      <c r="P71" s="79"/>
    </row>
    <row r="79" spans="1:30" x14ac:dyDescent="0.25">
      <c r="A79" s="15"/>
      <c r="B79" s="15"/>
      <c r="D79" s="15"/>
      <c r="E79" s="15"/>
      <c r="F79" s="15"/>
      <c r="G79" s="15"/>
      <c r="H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5">
      <c r="A80" s="15"/>
      <c r="B80" s="15"/>
      <c r="D80" s="15"/>
      <c r="E80" s="15"/>
      <c r="F80" s="15"/>
      <c r="G80" s="15"/>
      <c r="H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5">
      <c r="A81" s="15"/>
      <c r="B81" s="15"/>
      <c r="D81" s="15"/>
      <c r="E81" s="15"/>
      <c r="F81" s="15"/>
      <c r="G81" s="15"/>
      <c r="H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6" spans="1:30" x14ac:dyDescent="0.25">
      <c r="W86" s="16"/>
      <c r="X86" s="16"/>
      <c r="Y86" s="16"/>
      <c r="Z86" s="16"/>
      <c r="AA86" s="16"/>
      <c r="AB86" s="16"/>
    </row>
    <row r="87" spans="1:30" x14ac:dyDescent="0.25">
      <c r="W87" s="16"/>
      <c r="X87" s="17"/>
      <c r="Y87" s="17"/>
      <c r="Z87" s="17"/>
      <c r="AA87" s="17"/>
      <c r="AB87" s="17"/>
    </row>
    <row r="91" spans="1:30" x14ac:dyDescent="0.25">
      <c r="A91" s="79" t="str">
        <f>bcs!A8</f>
        <v xml:space="preserve">   Halált okozó testi sértés</v>
      </c>
      <c r="B91" s="79"/>
      <c r="C91" s="79"/>
      <c r="D91" s="79"/>
      <c r="E91" s="79"/>
      <c r="F91" s="79"/>
      <c r="G91" s="79"/>
      <c r="H91" s="79"/>
      <c r="I91" s="79" t="str">
        <f>bcs!A9</f>
        <v>Kiskorú veszélyeztetése</v>
      </c>
      <c r="J91" s="79"/>
      <c r="K91" s="79"/>
      <c r="L91" s="79"/>
      <c r="M91" s="79"/>
      <c r="N91" s="79"/>
      <c r="O91" s="79"/>
      <c r="P91" s="79"/>
    </row>
    <row r="92" spans="1:30" x14ac:dyDescent="0.25">
      <c r="A92" s="79" t="str">
        <f>bcs!$A$3</f>
        <v>az ENyÜBS 2010-2018. évi adatai alapján</v>
      </c>
      <c r="B92" s="79"/>
      <c r="C92" s="79"/>
      <c r="D92" s="79"/>
      <c r="E92" s="79"/>
      <c r="F92" s="79"/>
      <c r="G92" s="79"/>
      <c r="H92" s="79"/>
      <c r="I92" s="79" t="str">
        <f>bcs!$A$3</f>
        <v>az ENyÜBS 2010-2018. évi adatai alapján</v>
      </c>
      <c r="J92" s="79"/>
      <c r="K92" s="79"/>
      <c r="L92" s="79"/>
      <c r="M92" s="79"/>
      <c r="N92" s="79"/>
      <c r="O92" s="79"/>
      <c r="P92" s="79"/>
    </row>
    <row r="93" spans="1:30" x14ac:dyDescent="0.25">
      <c r="A93" s="79" t="str">
        <f>bcs!$A$1</f>
        <v>Szekszárdi Rendőrkapitányság</v>
      </c>
      <c r="B93" s="79"/>
      <c r="C93" s="79"/>
      <c r="D93" s="79"/>
      <c r="E93" s="79"/>
      <c r="F93" s="79"/>
      <c r="G93" s="79"/>
      <c r="H93" s="79"/>
      <c r="I93" s="79" t="str">
        <f>bcs!$A$1</f>
        <v>Szekszárdi Rendőrkapitányság</v>
      </c>
      <c r="J93" s="79"/>
      <c r="K93" s="79"/>
      <c r="L93" s="79"/>
      <c r="M93" s="79"/>
      <c r="N93" s="79"/>
      <c r="O93" s="79"/>
      <c r="P93" s="79"/>
    </row>
    <row r="98" spans="10:16" x14ac:dyDescent="0.25">
      <c r="J98" s="15"/>
      <c r="K98" s="15"/>
      <c r="L98" s="15"/>
      <c r="M98" s="15"/>
      <c r="N98" s="15"/>
      <c r="O98" s="15"/>
      <c r="P98" s="15"/>
    </row>
    <row r="99" spans="10:16" x14ac:dyDescent="0.25">
      <c r="J99" s="15"/>
      <c r="K99" s="15"/>
      <c r="L99" s="15"/>
      <c r="M99" s="15"/>
      <c r="N99" s="15"/>
      <c r="O99" s="15"/>
      <c r="P99" s="15"/>
    </row>
    <row r="100" spans="10:16" x14ac:dyDescent="0.25">
      <c r="J100" s="15"/>
      <c r="K100" s="15"/>
      <c r="L100" s="15"/>
      <c r="M100" s="15"/>
      <c r="N100" s="15"/>
      <c r="O100" s="15"/>
      <c r="P100" s="15"/>
    </row>
    <row r="101" spans="10:16" x14ac:dyDescent="0.25">
      <c r="J101" s="15"/>
      <c r="K101" s="15"/>
      <c r="L101" s="15"/>
      <c r="M101" s="15"/>
      <c r="N101" s="15"/>
      <c r="O101" s="15"/>
      <c r="P101" s="15"/>
    </row>
    <row r="102" spans="10:16" x14ac:dyDescent="0.25">
      <c r="J102" s="15"/>
      <c r="K102" s="15"/>
      <c r="L102" s="15"/>
      <c r="M102" s="15"/>
      <c r="N102" s="15"/>
      <c r="O102" s="15"/>
      <c r="P102" s="15"/>
    </row>
    <row r="103" spans="10:16" x14ac:dyDescent="0.25">
      <c r="J103" s="15"/>
      <c r="K103" s="15"/>
      <c r="L103" s="15"/>
      <c r="M103" s="15"/>
      <c r="N103" s="15"/>
      <c r="O103" s="15"/>
      <c r="P103" s="15"/>
    </row>
    <row r="114" spans="1:16" x14ac:dyDescent="0.25">
      <c r="A114" s="79" t="str">
        <f>bcs!A10</f>
        <v>Embercsempészés</v>
      </c>
      <c r="B114" s="79"/>
      <c r="C114" s="79"/>
      <c r="D114" s="79"/>
      <c r="E114" s="79"/>
      <c r="F114" s="79"/>
      <c r="G114" s="79"/>
      <c r="H114" s="79"/>
      <c r="I114" s="79" t="str">
        <f>bcs!A11</f>
        <v>Garázdaság</v>
      </c>
      <c r="J114" s="79"/>
      <c r="K114" s="79"/>
      <c r="L114" s="79"/>
      <c r="M114" s="79"/>
      <c r="N114" s="79"/>
      <c r="O114" s="79"/>
      <c r="P114" s="79"/>
    </row>
    <row r="115" spans="1:16" x14ac:dyDescent="0.25">
      <c r="A115" s="79" t="str">
        <f>bcs!$A$3</f>
        <v>az ENyÜBS 2010-2018. évi adatai alapján</v>
      </c>
      <c r="B115" s="79"/>
      <c r="C115" s="79"/>
      <c r="D115" s="79"/>
      <c r="E115" s="79"/>
      <c r="F115" s="79"/>
      <c r="G115" s="79"/>
      <c r="H115" s="79"/>
      <c r="I115" s="79" t="str">
        <f>bcs!$A$3</f>
        <v>az ENyÜBS 2010-2018. évi adatai alapján</v>
      </c>
      <c r="J115" s="79"/>
      <c r="K115" s="79"/>
      <c r="L115" s="79"/>
      <c r="M115" s="79"/>
      <c r="N115" s="79"/>
      <c r="O115" s="79"/>
      <c r="P115" s="79"/>
    </row>
    <row r="116" spans="1:16" x14ac:dyDescent="0.25">
      <c r="A116" s="79" t="str">
        <f>bcs!$A$1</f>
        <v>Szekszárdi Rendőrkapitányság</v>
      </c>
      <c r="B116" s="79"/>
      <c r="C116" s="79"/>
      <c r="D116" s="79"/>
      <c r="E116" s="79"/>
      <c r="F116" s="79"/>
      <c r="G116" s="79"/>
      <c r="H116" s="79"/>
      <c r="I116" s="79" t="str">
        <f>bcs!$A$1</f>
        <v>Szekszárdi Rendőrkapitányság</v>
      </c>
      <c r="J116" s="79"/>
      <c r="K116" s="79"/>
      <c r="L116" s="79"/>
      <c r="M116" s="79"/>
      <c r="N116" s="79"/>
      <c r="O116" s="79"/>
      <c r="P116" s="79"/>
    </row>
    <row r="121" spans="1:16" x14ac:dyDescent="0.25">
      <c r="A121" s="15"/>
      <c r="B121" s="15"/>
      <c r="D121" s="15"/>
      <c r="E121" s="15"/>
      <c r="F121" s="15"/>
      <c r="G121" s="15"/>
      <c r="H121" s="15"/>
    </row>
    <row r="122" spans="1:16" x14ac:dyDescent="0.25">
      <c r="A122" s="15"/>
      <c r="B122" s="15"/>
      <c r="D122" s="15"/>
      <c r="E122" s="15"/>
      <c r="F122" s="15"/>
      <c r="G122" s="15"/>
      <c r="H122" s="15"/>
    </row>
    <row r="123" spans="1:16" x14ac:dyDescent="0.25">
      <c r="A123" s="15"/>
      <c r="B123" s="15"/>
      <c r="D123" s="15"/>
      <c r="E123" s="15"/>
      <c r="F123" s="15"/>
      <c r="G123" s="15"/>
      <c r="H123" s="15"/>
    </row>
    <row r="124" spans="1:16" x14ac:dyDescent="0.25">
      <c r="A124" s="15"/>
      <c r="B124" s="15"/>
      <c r="D124" s="15"/>
      <c r="E124" s="15"/>
      <c r="F124" s="15"/>
      <c r="G124" s="15"/>
      <c r="H124" s="15"/>
    </row>
    <row r="125" spans="1:16" x14ac:dyDescent="0.25">
      <c r="A125" s="15"/>
      <c r="B125" s="15"/>
      <c r="D125" s="15"/>
      <c r="E125" s="15"/>
      <c r="F125" s="15"/>
      <c r="G125" s="15"/>
      <c r="H125" s="15"/>
    </row>
    <row r="126" spans="1:16" x14ac:dyDescent="0.25">
      <c r="A126" s="15"/>
      <c r="B126" s="15"/>
      <c r="D126" s="15"/>
      <c r="E126" s="15"/>
      <c r="F126" s="15"/>
      <c r="G126" s="15"/>
      <c r="H126" s="15"/>
    </row>
    <row r="136" spans="1:16" x14ac:dyDescent="0.25">
      <c r="I136" s="79"/>
      <c r="J136" s="79"/>
      <c r="K136" s="79"/>
      <c r="L136" s="79"/>
      <c r="M136" s="79"/>
      <c r="N136" s="79"/>
      <c r="O136" s="79"/>
      <c r="P136" s="79"/>
    </row>
    <row r="137" spans="1:16" x14ac:dyDescent="0.25">
      <c r="A137" s="79" t="s">
        <v>26</v>
      </c>
      <c r="B137" s="79"/>
      <c r="C137" s="79"/>
      <c r="D137" s="79"/>
      <c r="E137" s="79"/>
      <c r="F137" s="79"/>
      <c r="G137" s="79"/>
      <c r="H137" s="79"/>
      <c r="I137" s="79" t="str">
        <f>bcs!A13</f>
        <v>Lopás*</v>
      </c>
      <c r="J137" s="79"/>
      <c r="K137" s="79"/>
      <c r="L137" s="79"/>
      <c r="M137" s="79"/>
      <c r="N137" s="79"/>
      <c r="O137" s="79"/>
      <c r="P137" s="79"/>
    </row>
    <row r="138" spans="1:16" x14ac:dyDescent="0.25">
      <c r="A138" s="79" t="str">
        <f>bcs!$A$3</f>
        <v>az ENyÜBS 2010-2018. évi adatai alapján</v>
      </c>
      <c r="B138" s="79"/>
      <c r="C138" s="79"/>
      <c r="D138" s="79"/>
      <c r="E138" s="79"/>
      <c r="F138" s="79"/>
      <c r="G138" s="79"/>
      <c r="H138" s="79"/>
      <c r="I138" s="79" t="str">
        <f>bcs!$A$3</f>
        <v>az ENyÜBS 2010-2018. évi adatai alapján</v>
      </c>
      <c r="J138" s="79"/>
      <c r="K138" s="79"/>
      <c r="L138" s="79"/>
      <c r="M138" s="79"/>
      <c r="N138" s="79"/>
      <c r="O138" s="79"/>
      <c r="P138" s="79"/>
    </row>
    <row r="139" spans="1:16" x14ac:dyDescent="0.25">
      <c r="A139" s="79" t="str">
        <f>bcs!$A$1</f>
        <v>Szekszárdi Rendőrkapitányság</v>
      </c>
      <c r="B139" s="79"/>
      <c r="C139" s="79"/>
      <c r="D139" s="79"/>
      <c r="E139" s="79"/>
      <c r="F139" s="79"/>
      <c r="G139" s="79"/>
      <c r="H139" s="79"/>
      <c r="I139" s="79" t="str">
        <f>bcs!$A$1</f>
        <v>Szekszárdi Rendőrkapitányság</v>
      </c>
      <c r="J139" s="79"/>
      <c r="K139" s="79"/>
      <c r="L139" s="79"/>
      <c r="M139" s="79"/>
      <c r="N139" s="79"/>
      <c r="O139" s="79"/>
      <c r="P139" s="79"/>
    </row>
    <row r="140" spans="1:16" x14ac:dyDescent="0.25">
      <c r="I140" s="80" t="s">
        <v>28</v>
      </c>
      <c r="J140" s="80"/>
      <c r="K140" s="80"/>
      <c r="L140" s="80"/>
      <c r="M140" s="80"/>
      <c r="N140" s="80"/>
      <c r="O140" s="80"/>
      <c r="P140" s="80"/>
    </row>
    <row r="147" spans="1:16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L147" s="15"/>
      <c r="M147" s="15"/>
      <c r="N147" s="15"/>
      <c r="O147" s="15"/>
      <c r="P147" s="15"/>
    </row>
    <row r="148" spans="1:16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L148" s="15"/>
      <c r="M148" s="15"/>
      <c r="N148" s="15"/>
      <c r="O148" s="15"/>
      <c r="P148" s="15"/>
    </row>
    <row r="149" spans="1:16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L149" s="15"/>
      <c r="M149" s="15"/>
      <c r="N149" s="15"/>
      <c r="O149" s="15"/>
      <c r="P149" s="15"/>
    </row>
    <row r="159" spans="1:16" x14ac:dyDescent="0.25">
      <c r="A159" s="79" t="str">
        <f>bcs!A14</f>
        <v>Személygépkocsi lopás</v>
      </c>
      <c r="B159" s="79"/>
      <c r="C159" s="79"/>
      <c r="D159" s="79"/>
      <c r="E159" s="79"/>
      <c r="F159" s="79"/>
      <c r="G159" s="79"/>
      <c r="H159" s="79"/>
      <c r="I159" s="79" t="str">
        <f>bcs!A15</f>
        <v>Zárt gépjármű-feltörés</v>
      </c>
      <c r="J159" s="79"/>
      <c r="K159" s="79"/>
      <c r="L159" s="79"/>
      <c r="M159" s="79"/>
      <c r="N159" s="79"/>
      <c r="O159" s="79"/>
      <c r="P159" s="79"/>
    </row>
    <row r="160" spans="1:16" x14ac:dyDescent="0.25">
      <c r="A160" s="79" t="str">
        <f>bcs!$A$3</f>
        <v>az ENyÜBS 2010-2018. évi adatai alapján</v>
      </c>
      <c r="B160" s="79"/>
      <c r="C160" s="79"/>
      <c r="D160" s="79"/>
      <c r="E160" s="79"/>
      <c r="F160" s="79"/>
      <c r="G160" s="79"/>
      <c r="H160" s="79"/>
      <c r="I160" s="79" t="str">
        <f>bcs!$A$3</f>
        <v>az ENyÜBS 2010-2018. évi adatai alapján</v>
      </c>
      <c r="J160" s="79"/>
      <c r="K160" s="79"/>
      <c r="L160" s="79"/>
      <c r="M160" s="79"/>
      <c r="N160" s="79"/>
      <c r="O160" s="79"/>
      <c r="P160" s="79"/>
    </row>
    <row r="161" spans="1:16" x14ac:dyDescent="0.25">
      <c r="A161" s="79" t="str">
        <f>bcs!$A$1</f>
        <v>Szekszárdi Rendőrkapitányság</v>
      </c>
      <c r="B161" s="79"/>
      <c r="C161" s="79"/>
      <c r="D161" s="79"/>
      <c r="E161" s="79"/>
      <c r="F161" s="79"/>
      <c r="G161" s="79"/>
      <c r="H161" s="79"/>
      <c r="I161" s="79" t="str">
        <f>bcs!$A$1</f>
        <v>Szekszárdi Rendőrkapitányság</v>
      </c>
      <c r="J161" s="79"/>
      <c r="K161" s="79"/>
      <c r="L161" s="79"/>
      <c r="M161" s="79"/>
      <c r="N161" s="79"/>
      <c r="O161" s="79"/>
      <c r="P161" s="79"/>
    </row>
    <row r="182" spans="1:16" x14ac:dyDescent="0.25">
      <c r="A182" s="79" t="str">
        <f>bcs!A16</f>
        <v xml:space="preserve">   Lakásbetörés</v>
      </c>
      <c r="B182" s="79"/>
      <c r="C182" s="79"/>
      <c r="D182" s="79"/>
      <c r="E182" s="79"/>
      <c r="F182" s="79"/>
      <c r="G182" s="79"/>
      <c r="H182" s="79"/>
      <c r="I182" s="79" t="str">
        <f>bcs!A17</f>
        <v>Rablás</v>
      </c>
      <c r="J182" s="79"/>
      <c r="K182" s="79"/>
      <c r="L182" s="79"/>
      <c r="M182" s="79"/>
      <c r="N182" s="79"/>
      <c r="O182" s="79"/>
      <c r="P182" s="79"/>
    </row>
    <row r="183" spans="1:16" x14ac:dyDescent="0.25">
      <c r="A183" s="79" t="str">
        <f>bcs!$A$3</f>
        <v>az ENyÜBS 2010-2018. évi adatai alapján</v>
      </c>
      <c r="B183" s="79"/>
      <c r="C183" s="79"/>
      <c r="D183" s="79"/>
      <c r="E183" s="79"/>
      <c r="F183" s="79"/>
      <c r="G183" s="79"/>
      <c r="H183" s="79"/>
      <c r="I183" s="79" t="str">
        <f>bcs!$A$3</f>
        <v>az ENyÜBS 2010-2018. évi adatai alapján</v>
      </c>
      <c r="J183" s="79"/>
      <c r="K183" s="79"/>
      <c r="L183" s="79"/>
      <c r="M183" s="79"/>
      <c r="N183" s="79"/>
      <c r="O183" s="79"/>
      <c r="P183" s="79"/>
    </row>
    <row r="184" spans="1:16" x14ac:dyDescent="0.25">
      <c r="A184" s="79" t="str">
        <f>bcs!$A$1</f>
        <v>Szekszárdi Rendőrkapitányság</v>
      </c>
      <c r="B184" s="79"/>
      <c r="C184" s="79"/>
      <c r="D184" s="79"/>
      <c r="E184" s="79"/>
      <c r="F184" s="79"/>
      <c r="G184" s="79"/>
      <c r="H184" s="79"/>
      <c r="I184" s="79" t="str">
        <f>bcs!$A$1</f>
        <v>Szekszárdi Rendőrkapitányság</v>
      </c>
      <c r="J184" s="79"/>
      <c r="K184" s="79"/>
      <c r="L184" s="79"/>
      <c r="M184" s="79"/>
      <c r="N184" s="79"/>
      <c r="O184" s="79"/>
      <c r="P184" s="79"/>
    </row>
    <row r="189" spans="1:16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L189" s="15"/>
      <c r="M189" s="15"/>
      <c r="N189" s="15"/>
      <c r="O189" s="15"/>
      <c r="P189" s="15"/>
    </row>
    <row r="190" spans="1:16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L190" s="15"/>
      <c r="M190" s="15"/>
      <c r="N190" s="15"/>
      <c r="O190" s="15"/>
      <c r="P190" s="15"/>
    </row>
    <row r="191" spans="1:16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L191" s="15"/>
      <c r="M191" s="15"/>
      <c r="N191" s="15"/>
      <c r="O191" s="15"/>
      <c r="P191" s="15"/>
    </row>
    <row r="192" spans="1:16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L192" s="15"/>
      <c r="M192" s="15"/>
      <c r="N192" s="15"/>
      <c r="O192" s="15"/>
      <c r="P192" s="15"/>
    </row>
    <row r="193" spans="1:16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L193" s="15"/>
      <c r="M193" s="15"/>
      <c r="N193" s="15"/>
      <c r="O193" s="15"/>
      <c r="P193" s="15"/>
    </row>
    <row r="194" spans="1:16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L194" s="15"/>
      <c r="M194" s="15"/>
      <c r="N194" s="15"/>
      <c r="O194" s="15"/>
      <c r="P194" s="15"/>
    </row>
    <row r="205" spans="1:16" x14ac:dyDescent="0.25">
      <c r="A205" s="79" t="str">
        <f>bcs!A18</f>
        <v>Rongálás</v>
      </c>
      <c r="B205" s="79"/>
      <c r="C205" s="79"/>
      <c r="D205" s="79"/>
      <c r="E205" s="79"/>
      <c r="F205" s="79"/>
      <c r="G205" s="79"/>
      <c r="H205" s="79"/>
      <c r="I205" s="79" t="str">
        <f>bcs!A19</f>
        <v>Orgazdaság</v>
      </c>
      <c r="J205" s="79"/>
      <c r="K205" s="79"/>
      <c r="L205" s="79"/>
      <c r="M205" s="79"/>
      <c r="N205" s="79"/>
      <c r="O205" s="79"/>
      <c r="P205" s="79"/>
    </row>
    <row r="206" spans="1:16" x14ac:dyDescent="0.25">
      <c r="A206" s="79" t="str">
        <f>bcs!$A$3</f>
        <v>az ENyÜBS 2010-2018. évi adatai alapján</v>
      </c>
      <c r="B206" s="79"/>
      <c r="C206" s="79"/>
      <c r="D206" s="79"/>
      <c r="E206" s="79"/>
      <c r="F206" s="79"/>
      <c r="G206" s="79"/>
      <c r="H206" s="79"/>
      <c r="I206" s="79" t="str">
        <f>bcs!$A$3</f>
        <v>az ENyÜBS 2010-2018. évi adatai alapján</v>
      </c>
      <c r="J206" s="79"/>
      <c r="K206" s="79"/>
      <c r="L206" s="79"/>
      <c r="M206" s="79"/>
      <c r="N206" s="79"/>
      <c r="O206" s="79"/>
      <c r="P206" s="79"/>
    </row>
    <row r="207" spans="1:16" x14ac:dyDescent="0.25">
      <c r="A207" s="79" t="str">
        <f>bcs!$A$1</f>
        <v>Szekszárdi Rendőrkapitányság</v>
      </c>
      <c r="B207" s="79"/>
      <c r="C207" s="79"/>
      <c r="D207" s="79"/>
      <c r="E207" s="79"/>
      <c r="F207" s="79"/>
      <c r="G207" s="79"/>
      <c r="H207" s="79"/>
      <c r="I207" s="79" t="str">
        <f>bcs!$A$1</f>
        <v>Szekszárdi Rendőrkapitányság</v>
      </c>
      <c r="J207" s="79"/>
      <c r="K207" s="79"/>
      <c r="L207" s="79"/>
      <c r="M207" s="79"/>
      <c r="N207" s="79"/>
      <c r="O207" s="79"/>
      <c r="P207" s="79"/>
    </row>
    <row r="212" spans="2:16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L212" s="15"/>
      <c r="M212" s="15"/>
      <c r="N212" s="15"/>
      <c r="O212" s="15"/>
      <c r="P212" s="15"/>
    </row>
    <row r="213" spans="2:16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L213" s="15"/>
      <c r="M213" s="15"/>
      <c r="N213" s="15"/>
      <c r="O213" s="15"/>
      <c r="P213" s="15"/>
    </row>
    <row r="214" spans="2:16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L214" s="15"/>
      <c r="M214" s="15"/>
      <c r="N214" s="15"/>
      <c r="O214" s="15"/>
      <c r="P214" s="15"/>
    </row>
    <row r="215" spans="2:16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L215" s="15"/>
      <c r="M215" s="15"/>
      <c r="N215" s="15"/>
      <c r="O215" s="15"/>
      <c r="P215" s="15"/>
    </row>
    <row r="216" spans="2:16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L216" s="15"/>
      <c r="M216" s="15"/>
      <c r="N216" s="15"/>
      <c r="O216" s="15"/>
      <c r="P216" s="15"/>
    </row>
    <row r="217" spans="2:16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L217" s="15"/>
      <c r="M217" s="15"/>
      <c r="N217" s="15"/>
      <c r="O217" s="15"/>
      <c r="P217" s="15"/>
    </row>
    <row r="227" spans="1:12" x14ac:dyDescent="0.25">
      <c r="A227" s="79" t="str">
        <f>bcs!A20</f>
        <v>Jármű önkényes elvétele</v>
      </c>
      <c r="B227" s="79"/>
      <c r="C227" s="79"/>
      <c r="D227" s="79"/>
      <c r="E227" s="79"/>
      <c r="F227" s="79"/>
      <c r="G227" s="79"/>
      <c r="H227" s="79"/>
    </row>
    <row r="228" spans="1:12" x14ac:dyDescent="0.25">
      <c r="A228" s="79" t="str">
        <f>bcs!$A$3</f>
        <v>az ENyÜBS 2010-2018. évi adatai alapján</v>
      </c>
      <c r="B228" s="79"/>
      <c r="C228" s="79"/>
      <c r="D228" s="79"/>
      <c r="E228" s="79"/>
      <c r="F228" s="79"/>
      <c r="G228" s="79"/>
      <c r="H228" s="79"/>
    </row>
    <row r="229" spans="1:12" x14ac:dyDescent="0.25">
      <c r="A229" s="79" t="str">
        <f>bcs!$A$1</f>
        <v>Szekszárdi Rendőrkapitányság</v>
      </c>
      <c r="B229" s="79"/>
      <c r="C229" s="79"/>
      <c r="D229" s="79"/>
      <c r="E229" s="79"/>
      <c r="F229" s="79"/>
      <c r="G229" s="79"/>
      <c r="H229" s="79"/>
    </row>
    <row r="230" spans="1:12" x14ac:dyDescent="0.25">
      <c r="L230" t="s">
        <v>29</v>
      </c>
    </row>
  </sheetData>
  <mergeCells count="65">
    <mergeCell ref="A3:H3"/>
    <mergeCell ref="I3:P3"/>
    <mergeCell ref="A1:H1"/>
    <mergeCell ref="I1:P1"/>
    <mergeCell ref="A2:H2"/>
    <mergeCell ref="I2:P2"/>
    <mergeCell ref="I24:P24"/>
    <mergeCell ref="A182:H182"/>
    <mergeCell ref="I182:P182"/>
    <mergeCell ref="A183:H183"/>
    <mergeCell ref="I183:P183"/>
    <mergeCell ref="A161:H161"/>
    <mergeCell ref="I161:P161"/>
    <mergeCell ref="A137:H137"/>
    <mergeCell ref="I137:P137"/>
    <mergeCell ref="A138:H138"/>
    <mergeCell ref="A24:H24"/>
    <mergeCell ref="A25:H25"/>
    <mergeCell ref="A26:H26"/>
    <mergeCell ref="A71:H71"/>
    <mergeCell ref="I69:P69"/>
    <mergeCell ref="A91:H91"/>
    <mergeCell ref="A227:H227"/>
    <mergeCell ref="A184:H184"/>
    <mergeCell ref="A116:H116"/>
    <mergeCell ref="A160:H160"/>
    <mergeCell ref="I25:P25"/>
    <mergeCell ref="I184:P184"/>
    <mergeCell ref="I140:P140"/>
    <mergeCell ref="A159:H159"/>
    <mergeCell ref="I159:P159"/>
    <mergeCell ref="A92:H92"/>
    <mergeCell ref="A93:H93"/>
    <mergeCell ref="A114:H114"/>
    <mergeCell ref="I92:P92"/>
    <mergeCell ref="I136:P136"/>
    <mergeCell ref="I115:P115"/>
    <mergeCell ref="I116:P116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I160:P160"/>
    <mergeCell ref="I114:P114"/>
    <mergeCell ref="I138:P138"/>
    <mergeCell ref="A139:H139"/>
    <mergeCell ref="I139:P139"/>
    <mergeCell ref="A228:H228"/>
    <mergeCell ref="I71:P71"/>
    <mergeCell ref="I91:P91"/>
    <mergeCell ref="A48:H48"/>
    <mergeCell ref="I48:P48"/>
    <mergeCell ref="A69:H69"/>
    <mergeCell ref="A70:H70"/>
    <mergeCell ref="A46:H46"/>
    <mergeCell ref="I46:P46"/>
    <mergeCell ref="A47:H47"/>
    <mergeCell ref="I47:P47"/>
    <mergeCell ref="I70:P70"/>
  </mergeCells>
  <phoneticPr fontId="9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headerFooter>
    <oddHeader xml:space="preserve">&amp;R&amp;"Times New Roman,Normál"&amp;12 1. sz. melléklet </oddHeader>
    <oddFooter>&amp;C&amp;P</oddFooter>
  </headerFooter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bcs</vt:lpstr>
      <vt:lpstr>diagram</vt:lpstr>
      <vt:lpstr>bcs!Nyomtatási_terület</vt:lpstr>
      <vt:lpstr>diagram!Nyomtatási_terület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Kölesd Önkormányzat</cp:lastModifiedBy>
  <cp:lastPrinted>2018-01-23T06:46:02Z</cp:lastPrinted>
  <dcterms:created xsi:type="dcterms:W3CDTF">2015-12-09T09:19:03Z</dcterms:created>
  <dcterms:modified xsi:type="dcterms:W3CDTF">2019-05-02T12:42:57Z</dcterms:modified>
</cp:coreProperties>
</file>