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315" windowHeight="62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9" i="1"/>
  <c r="H15" s="1"/>
  <c r="G10"/>
  <c r="G11"/>
  <c r="G12"/>
  <c r="G13"/>
  <c r="G14"/>
  <c r="G15"/>
  <c r="G16"/>
  <c r="H22" s="1"/>
  <c r="G17"/>
  <c r="G18"/>
  <c r="G19"/>
  <c r="G20"/>
  <c r="G21"/>
  <c r="G22"/>
  <c r="G23"/>
  <c r="H29" s="1"/>
  <c r="G24"/>
  <c r="G25"/>
  <c r="G26"/>
  <c r="G27"/>
  <c r="G28"/>
  <c r="G29"/>
  <c r="G30"/>
  <c r="H36" s="1"/>
  <c r="G31"/>
  <c r="G32"/>
  <c r="G33"/>
  <c r="G34"/>
  <c r="G35"/>
  <c r="G36"/>
  <c r="G37"/>
  <c r="H43" s="1"/>
  <c r="G38"/>
  <c r="G39"/>
  <c r="G40"/>
  <c r="G41"/>
  <c r="G42"/>
  <c r="G43"/>
  <c r="G44"/>
  <c r="H50" s="1"/>
  <c r="G45"/>
  <c r="G46"/>
  <c r="G47"/>
  <c r="G48"/>
  <c r="G49"/>
  <c r="G50"/>
  <c r="G51"/>
  <c r="H57" s="1"/>
  <c r="G52"/>
  <c r="G53"/>
  <c r="G54"/>
  <c r="G55"/>
  <c r="G56"/>
  <c r="G57"/>
  <c r="G58"/>
  <c r="H64" s="1"/>
  <c r="G59"/>
  <c r="G60"/>
  <c r="G61"/>
  <c r="G62"/>
  <c r="G63"/>
  <c r="G64"/>
  <c r="G65"/>
  <c r="H71" s="1"/>
  <c r="G66"/>
  <c r="G67"/>
  <c r="G68"/>
  <c r="G69"/>
  <c r="G70"/>
  <c r="G71"/>
  <c r="G5"/>
  <c r="G6"/>
  <c r="G7"/>
  <c r="G8"/>
  <c r="G3"/>
  <c r="G4"/>
  <c r="G2"/>
  <c r="H8" s="1"/>
  <c r="H72" l="1"/>
</calcChain>
</file>

<file path=xl/sharedStrings.xml><?xml version="1.0" encoding="utf-8"?>
<sst xmlns="http://schemas.openxmlformats.org/spreadsheetml/2006/main" count="179" uniqueCount="51">
  <si>
    <t>Dátum</t>
  </si>
  <si>
    <t>Menü</t>
  </si>
  <si>
    <t>Aktuális létszám</t>
  </si>
  <si>
    <t>Ft/Fő</t>
  </si>
  <si>
    <t>Ár összesen</t>
  </si>
  <si>
    <t>Korosztály</t>
  </si>
  <si>
    <t>Étkezés</t>
  </si>
  <si>
    <t>Tízórai</t>
  </si>
  <si>
    <t>Ebéd</t>
  </si>
  <si>
    <t>Uzsonna</t>
  </si>
  <si>
    <t>Óvoda</t>
  </si>
  <si>
    <t>Iskola</t>
  </si>
  <si>
    <t>Felnőtt</t>
  </si>
  <si>
    <t>Kakaó, Fonott kalács, Vaj</t>
  </si>
  <si>
    <t>Minestrone leves, Töltött káposzta, Körte</t>
  </si>
  <si>
    <t>Teljes kiőrlésű kenyér, Májkrém, Paradicsom</t>
  </si>
  <si>
    <t>Gyümölcslé, Szezámos zsemle, Sonkakrém, Tv paprika</t>
  </si>
  <si>
    <t>Sajtkrémleves, Rántott szelet, Rizi-bizi, Vegyes saláta</t>
  </si>
  <si>
    <t>Magos rozsos zsemle, Zöldséges felvágott, Margarin</t>
  </si>
  <si>
    <t>Tea, Teljes kiőrlésű kenyér, Uzsonna szelet, Margarin, Uborka</t>
  </si>
  <si>
    <t>Palóc leves, Mákos nudli, Szőlő</t>
  </si>
  <si>
    <t>Sajtos fonott</t>
  </si>
  <si>
    <t>Tej, Szeámos zsemle, Natúr medvesajt, Paradicsom</t>
  </si>
  <si>
    <t>Paradicsom leves, Pulykahúsos rakott burgonya, Csemege uborka</t>
  </si>
  <si>
    <t>Teljes kiőrlésű kenyér, Sonkás felvágott, Margarin</t>
  </si>
  <si>
    <t>Tej, Szeámos zsemle, Sonkás medvesajt, Paradicsom</t>
  </si>
  <si>
    <t>Tea, Sokmagos kenyér, Zala felvágott, Margarin, Tv paprika</t>
  </si>
  <si>
    <t>Kukorica krémleves, Zöldborsós ragu, Tészta, Körte</t>
  </si>
  <si>
    <t>Mese keksz, Joghurt</t>
  </si>
  <si>
    <t>Kukorica krémleves, Zöldborsós ragu, Tészta, Alma</t>
  </si>
  <si>
    <t>Tejes kávé, Lekváros bukta</t>
  </si>
  <si>
    <t>Fejtett bableves, Lecsós szelet, Bulgur, Kiwi</t>
  </si>
  <si>
    <t>Teljes kiőrlésű bagett, Magyaros vajkrém, Uborka</t>
  </si>
  <si>
    <t>Tea, Teljes kiőrlésű kenyér, Csirkemell felvágott, Margarin, Paradicsom</t>
  </si>
  <si>
    <t>Tojásleves, Csőben sült brokkoli, Párolt rizs, Natúr szelet, Banán</t>
  </si>
  <si>
    <t>Zsemle, Finom májas</t>
  </si>
  <si>
    <t>Tea, Teljes kiőrlésű kenyér, Szalámi mix, Margarin, Tv paprika</t>
  </si>
  <si>
    <t>Frankfurti leves, Túrós batyu, Kiwi</t>
  </si>
  <si>
    <t>Pizzás csiga</t>
  </si>
  <si>
    <t>Gyümölcslé, Teljes kiőrlésű kenyér, Szalámi mix, Margarin, Tv paprika</t>
  </si>
  <si>
    <t>Frankfurti leves, Túrós batyu, Banán</t>
  </si>
  <si>
    <t>Tej, Zsemle, Soproni felvágott, Uborka</t>
  </si>
  <si>
    <t>Burgonyaleves, Parajfőzelék, Pulykasült, Banán</t>
  </si>
  <si>
    <t>Kenyér, Margarin, Reszelt sárgarépa</t>
  </si>
  <si>
    <t>Tej, Zsemle, Soproni felvágott, Paradicsom, Tv. Paprika</t>
  </si>
  <si>
    <t>Burgonyaleves, Parajfőzelék, Pulykasült, Alma</t>
  </si>
  <si>
    <t>Tea, Szezámos zsemle, Felvágott krém, Tv. Paprika</t>
  </si>
  <si>
    <t>Zselici leves, Tejszínes csirkemell, Tészta</t>
  </si>
  <si>
    <t>Korpovit keksz, Krémtúró, Alma</t>
  </si>
  <si>
    <t>Összesen:</t>
  </si>
  <si>
    <t>Napi összes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</si>
</sst>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7" zoomScaleNormal="100" workbookViewId="0">
      <selection activeCell="M40" sqref="M40"/>
    </sheetView>
  </sheetViews>
  <sheetFormatPr defaultRowHeight="15.75"/>
  <cols>
    <col min="1" max="1" width="12.140625" style="7" customWidth="1"/>
    <col min="2" max="2" width="11.140625" style="1" customWidth="1"/>
    <col min="3" max="3" width="9.140625" style="1"/>
    <col min="4" max="4" width="63" style="29" customWidth="1"/>
    <col min="5" max="5" width="9" style="1" customWidth="1"/>
    <col min="6" max="6" width="7.140625" style="1" customWidth="1"/>
    <col min="7" max="7" width="9.85546875" style="1" customWidth="1"/>
    <col min="8" max="8" width="8.140625" style="1" customWidth="1"/>
    <col min="9" max="16384" width="9.140625" style="1"/>
  </cols>
  <sheetData>
    <row r="1" spans="1:8" s="4" customFormat="1" ht="30" customHeight="1" thickTop="1" thickBot="1">
      <c r="A1" s="2" t="s">
        <v>0</v>
      </c>
      <c r="B1" s="5" t="s">
        <v>5</v>
      </c>
      <c r="C1" s="2" t="s">
        <v>6</v>
      </c>
      <c r="D1" s="23" t="s">
        <v>1</v>
      </c>
      <c r="E1" s="3" t="s">
        <v>2</v>
      </c>
      <c r="F1" s="2" t="s">
        <v>3</v>
      </c>
      <c r="G1" s="3" t="s">
        <v>4</v>
      </c>
      <c r="H1" s="22" t="s">
        <v>50</v>
      </c>
    </row>
    <row r="2" spans="1:8" ht="15" customHeight="1" thickTop="1">
      <c r="A2" s="6">
        <v>42655</v>
      </c>
      <c r="B2" s="34" t="s">
        <v>10</v>
      </c>
      <c r="C2" s="8" t="s">
        <v>7</v>
      </c>
      <c r="D2" s="24" t="s">
        <v>13</v>
      </c>
      <c r="E2" s="8">
        <v>34</v>
      </c>
      <c r="F2" s="8">
        <v>88</v>
      </c>
      <c r="G2" s="9">
        <f>E2*F2</f>
        <v>2992</v>
      </c>
      <c r="H2" s="18"/>
    </row>
    <row r="3" spans="1:8" ht="15" customHeight="1">
      <c r="B3" s="33"/>
      <c r="C3" s="10" t="s">
        <v>8</v>
      </c>
      <c r="D3" s="25" t="s">
        <v>14</v>
      </c>
      <c r="E3" s="10">
        <v>34</v>
      </c>
      <c r="F3" s="10">
        <v>199</v>
      </c>
      <c r="G3" s="11">
        <f t="shared" ref="G3:G66" si="0">E3*F3</f>
        <v>6766</v>
      </c>
      <c r="H3" s="19"/>
    </row>
    <row r="4" spans="1:8" ht="15" customHeight="1">
      <c r="B4" s="33"/>
      <c r="C4" s="10" t="s">
        <v>9</v>
      </c>
      <c r="D4" s="25" t="s">
        <v>15</v>
      </c>
      <c r="E4" s="10">
        <v>34</v>
      </c>
      <c r="F4" s="10">
        <v>37</v>
      </c>
      <c r="G4" s="11">
        <f t="shared" si="0"/>
        <v>1258</v>
      </c>
      <c r="H4" s="19"/>
    </row>
    <row r="5" spans="1:8" ht="15" customHeight="1">
      <c r="B5" s="33" t="s">
        <v>11</v>
      </c>
      <c r="C5" s="10" t="s">
        <v>7</v>
      </c>
      <c r="D5" s="25" t="s">
        <v>13</v>
      </c>
      <c r="E5" s="10">
        <v>26</v>
      </c>
      <c r="F5" s="10">
        <v>88</v>
      </c>
      <c r="G5" s="11">
        <f t="shared" si="0"/>
        <v>2288</v>
      </c>
      <c r="H5" s="19"/>
    </row>
    <row r="6" spans="1:8" ht="15" customHeight="1">
      <c r="B6" s="33"/>
      <c r="C6" s="10" t="s">
        <v>8</v>
      </c>
      <c r="D6" s="25" t="s">
        <v>14</v>
      </c>
      <c r="E6" s="10">
        <v>33</v>
      </c>
      <c r="F6" s="10">
        <v>215</v>
      </c>
      <c r="G6" s="11">
        <f t="shared" si="0"/>
        <v>7095</v>
      </c>
      <c r="H6" s="19"/>
    </row>
    <row r="7" spans="1:8" ht="15" customHeight="1">
      <c r="B7" s="33"/>
      <c r="C7" s="10" t="s">
        <v>9</v>
      </c>
      <c r="D7" s="25" t="s">
        <v>15</v>
      </c>
      <c r="E7" s="10">
        <v>26</v>
      </c>
      <c r="F7" s="10">
        <v>37</v>
      </c>
      <c r="G7" s="11">
        <f t="shared" si="0"/>
        <v>962</v>
      </c>
      <c r="H7" s="19"/>
    </row>
    <row r="8" spans="1:8" ht="15" customHeight="1" thickBot="1">
      <c r="B8" s="12" t="s">
        <v>12</v>
      </c>
      <c r="C8" s="13" t="s">
        <v>8</v>
      </c>
      <c r="D8" s="26" t="s">
        <v>14</v>
      </c>
      <c r="E8" s="13">
        <v>74</v>
      </c>
      <c r="F8" s="13">
        <v>279</v>
      </c>
      <c r="G8" s="14">
        <f t="shared" si="0"/>
        <v>20646</v>
      </c>
      <c r="H8" s="20">
        <f>G2+G3+G4+G5+G6+G7+G8</f>
        <v>42007</v>
      </c>
    </row>
    <row r="9" spans="1:8" ht="15" customHeight="1" thickTop="1">
      <c r="A9" s="15">
        <v>42656</v>
      </c>
      <c r="B9" s="34" t="s">
        <v>10</v>
      </c>
      <c r="C9" s="8" t="s">
        <v>7</v>
      </c>
      <c r="D9" s="24" t="s">
        <v>16</v>
      </c>
      <c r="E9" s="8">
        <v>32</v>
      </c>
      <c r="F9" s="8">
        <v>105</v>
      </c>
      <c r="G9" s="9">
        <f t="shared" si="0"/>
        <v>3360</v>
      </c>
      <c r="H9" s="18"/>
    </row>
    <row r="10" spans="1:8" ht="15" customHeight="1">
      <c r="B10" s="33"/>
      <c r="C10" s="10" t="s">
        <v>8</v>
      </c>
      <c r="D10" s="25" t="s">
        <v>17</v>
      </c>
      <c r="E10" s="10">
        <v>32</v>
      </c>
      <c r="F10" s="10">
        <v>222</v>
      </c>
      <c r="G10" s="11">
        <f t="shared" si="0"/>
        <v>7104</v>
      </c>
      <c r="H10" s="19"/>
    </row>
    <row r="11" spans="1:8" ht="15" customHeight="1">
      <c r="B11" s="33"/>
      <c r="C11" s="10" t="s">
        <v>9</v>
      </c>
      <c r="D11" s="25" t="s">
        <v>18</v>
      </c>
      <c r="E11" s="10">
        <v>32</v>
      </c>
      <c r="F11" s="10">
        <v>62</v>
      </c>
      <c r="G11" s="11">
        <f t="shared" si="0"/>
        <v>1984</v>
      </c>
      <c r="H11" s="19"/>
    </row>
    <row r="12" spans="1:8" ht="15" customHeight="1">
      <c r="B12" s="33" t="s">
        <v>11</v>
      </c>
      <c r="C12" s="10" t="s">
        <v>7</v>
      </c>
      <c r="D12" s="25" t="s">
        <v>16</v>
      </c>
      <c r="E12" s="10">
        <v>29</v>
      </c>
      <c r="F12" s="10">
        <v>105</v>
      </c>
      <c r="G12" s="11">
        <f t="shared" si="0"/>
        <v>3045</v>
      </c>
      <c r="H12" s="19"/>
    </row>
    <row r="13" spans="1:8" ht="15" customHeight="1">
      <c r="B13" s="33"/>
      <c r="C13" s="10" t="s">
        <v>8</v>
      </c>
      <c r="D13" s="25" t="s">
        <v>17</v>
      </c>
      <c r="E13" s="10">
        <v>32</v>
      </c>
      <c r="F13" s="10">
        <v>259</v>
      </c>
      <c r="G13" s="11">
        <f t="shared" si="0"/>
        <v>8288</v>
      </c>
      <c r="H13" s="19"/>
    </row>
    <row r="14" spans="1:8" ht="15" customHeight="1">
      <c r="B14" s="33"/>
      <c r="C14" s="10" t="s">
        <v>9</v>
      </c>
      <c r="D14" s="25" t="s">
        <v>18</v>
      </c>
      <c r="E14" s="10">
        <v>29</v>
      </c>
      <c r="F14" s="10">
        <v>62</v>
      </c>
      <c r="G14" s="11">
        <f t="shared" si="0"/>
        <v>1798</v>
      </c>
      <c r="H14" s="19"/>
    </row>
    <row r="15" spans="1:8" ht="15" customHeight="1" thickBot="1">
      <c r="B15" s="12" t="s">
        <v>12</v>
      </c>
      <c r="C15" s="13" t="s">
        <v>8</v>
      </c>
      <c r="D15" s="26" t="s">
        <v>17</v>
      </c>
      <c r="E15" s="13">
        <v>80</v>
      </c>
      <c r="F15" s="13">
        <v>338</v>
      </c>
      <c r="G15" s="14">
        <f t="shared" si="0"/>
        <v>27040</v>
      </c>
      <c r="H15" s="20">
        <f>G9+G10+G11+G12+G13+G14+G15</f>
        <v>52619</v>
      </c>
    </row>
    <row r="16" spans="1:8" ht="15" customHeight="1" thickTop="1">
      <c r="A16" s="15">
        <v>42657</v>
      </c>
      <c r="B16" s="34" t="s">
        <v>10</v>
      </c>
      <c r="C16" s="8" t="s">
        <v>7</v>
      </c>
      <c r="D16" s="24" t="s">
        <v>19</v>
      </c>
      <c r="E16" s="8">
        <v>29</v>
      </c>
      <c r="F16" s="8">
        <v>65</v>
      </c>
      <c r="G16" s="9">
        <f t="shared" si="0"/>
        <v>1885</v>
      </c>
      <c r="H16" s="18"/>
    </row>
    <row r="17" spans="1:8" ht="15" customHeight="1">
      <c r="B17" s="33"/>
      <c r="C17" s="10" t="s">
        <v>8</v>
      </c>
      <c r="D17" s="25" t="s">
        <v>20</v>
      </c>
      <c r="E17" s="10">
        <v>29</v>
      </c>
      <c r="F17" s="10">
        <v>204</v>
      </c>
      <c r="G17" s="11">
        <f t="shared" si="0"/>
        <v>5916</v>
      </c>
      <c r="H17" s="19"/>
    </row>
    <row r="18" spans="1:8" ht="15" customHeight="1">
      <c r="B18" s="33"/>
      <c r="C18" s="10" t="s">
        <v>9</v>
      </c>
      <c r="D18" s="25" t="s">
        <v>21</v>
      </c>
      <c r="E18" s="10">
        <v>29</v>
      </c>
      <c r="F18" s="10">
        <v>50</v>
      </c>
      <c r="G18" s="11">
        <f t="shared" si="0"/>
        <v>1450</v>
      </c>
      <c r="H18" s="19"/>
    </row>
    <row r="19" spans="1:8" ht="15" customHeight="1">
      <c r="B19" s="33" t="s">
        <v>11</v>
      </c>
      <c r="C19" s="10" t="s">
        <v>7</v>
      </c>
      <c r="D19" s="25" t="s">
        <v>19</v>
      </c>
      <c r="E19" s="10">
        <v>25</v>
      </c>
      <c r="F19" s="10">
        <v>65</v>
      </c>
      <c r="G19" s="11">
        <f t="shared" si="0"/>
        <v>1625</v>
      </c>
      <c r="H19" s="19"/>
    </row>
    <row r="20" spans="1:8" ht="15" customHeight="1">
      <c r="B20" s="33"/>
      <c r="C20" s="10" t="s">
        <v>8</v>
      </c>
      <c r="D20" s="25" t="s">
        <v>20</v>
      </c>
      <c r="E20" s="10">
        <v>32</v>
      </c>
      <c r="F20" s="10">
        <v>218</v>
      </c>
      <c r="G20" s="11">
        <f t="shared" si="0"/>
        <v>6976</v>
      </c>
      <c r="H20" s="19"/>
    </row>
    <row r="21" spans="1:8" ht="15" customHeight="1">
      <c r="B21" s="33"/>
      <c r="C21" s="10" t="s">
        <v>9</v>
      </c>
      <c r="D21" s="25" t="s">
        <v>21</v>
      </c>
      <c r="E21" s="10">
        <v>25</v>
      </c>
      <c r="F21" s="10">
        <v>50</v>
      </c>
      <c r="G21" s="11">
        <f t="shared" si="0"/>
        <v>1250</v>
      </c>
      <c r="H21" s="19"/>
    </row>
    <row r="22" spans="1:8" ht="15" customHeight="1" thickBot="1">
      <c r="B22" s="12" t="s">
        <v>12</v>
      </c>
      <c r="C22" s="13" t="s">
        <v>8</v>
      </c>
      <c r="D22" s="26" t="s">
        <v>20</v>
      </c>
      <c r="E22" s="13">
        <v>73</v>
      </c>
      <c r="F22" s="13">
        <v>276</v>
      </c>
      <c r="G22" s="14">
        <f t="shared" si="0"/>
        <v>20148</v>
      </c>
      <c r="H22" s="20">
        <f>G16+G17+G18+G19+G20+G21+G22</f>
        <v>39250</v>
      </c>
    </row>
    <row r="23" spans="1:8" ht="15" customHeight="1" thickTop="1">
      <c r="A23" s="15">
        <v>42660</v>
      </c>
      <c r="B23" s="34" t="s">
        <v>10</v>
      </c>
      <c r="C23" s="8" t="s">
        <v>7</v>
      </c>
      <c r="D23" s="24" t="s">
        <v>22</v>
      </c>
      <c r="E23" s="8">
        <v>28</v>
      </c>
      <c r="F23" s="8">
        <v>92</v>
      </c>
      <c r="G23" s="9">
        <f t="shared" si="0"/>
        <v>2576</v>
      </c>
      <c r="H23" s="18"/>
    </row>
    <row r="24" spans="1:8" ht="15" customHeight="1">
      <c r="B24" s="33"/>
      <c r="C24" s="10" t="s">
        <v>8</v>
      </c>
      <c r="D24" s="25" t="s">
        <v>23</v>
      </c>
      <c r="E24" s="10">
        <v>28</v>
      </c>
      <c r="F24" s="10">
        <v>144</v>
      </c>
      <c r="G24" s="11">
        <f t="shared" si="0"/>
        <v>4032</v>
      </c>
      <c r="H24" s="19"/>
    </row>
    <row r="25" spans="1:8" ht="15" customHeight="1">
      <c r="B25" s="33"/>
      <c r="C25" s="10" t="s">
        <v>9</v>
      </c>
      <c r="D25" s="25" t="s">
        <v>24</v>
      </c>
      <c r="E25" s="10">
        <v>28</v>
      </c>
      <c r="F25" s="10">
        <v>36</v>
      </c>
      <c r="G25" s="11">
        <f t="shared" si="0"/>
        <v>1008</v>
      </c>
      <c r="H25" s="19"/>
    </row>
    <row r="26" spans="1:8" ht="15" customHeight="1">
      <c r="B26" s="33" t="s">
        <v>11</v>
      </c>
      <c r="C26" s="10" t="s">
        <v>7</v>
      </c>
      <c r="D26" s="25" t="s">
        <v>25</v>
      </c>
      <c r="E26" s="10">
        <v>25</v>
      </c>
      <c r="F26" s="10">
        <v>99</v>
      </c>
      <c r="G26" s="11">
        <f t="shared" si="0"/>
        <v>2475</v>
      </c>
      <c r="H26" s="19"/>
    </row>
    <row r="27" spans="1:8" ht="15" customHeight="1">
      <c r="B27" s="33"/>
      <c r="C27" s="10" t="s">
        <v>8</v>
      </c>
      <c r="D27" s="25" t="s">
        <v>23</v>
      </c>
      <c r="E27" s="10">
        <v>32</v>
      </c>
      <c r="F27" s="10">
        <v>159</v>
      </c>
      <c r="G27" s="11">
        <f t="shared" si="0"/>
        <v>5088</v>
      </c>
      <c r="H27" s="19"/>
    </row>
    <row r="28" spans="1:8" ht="15" customHeight="1">
      <c r="B28" s="33"/>
      <c r="C28" s="10" t="s">
        <v>9</v>
      </c>
      <c r="D28" s="25" t="s">
        <v>24</v>
      </c>
      <c r="E28" s="10">
        <v>25</v>
      </c>
      <c r="F28" s="10">
        <v>36</v>
      </c>
      <c r="G28" s="11">
        <f t="shared" si="0"/>
        <v>900</v>
      </c>
      <c r="H28" s="19"/>
    </row>
    <row r="29" spans="1:8" ht="15" customHeight="1" thickBot="1">
      <c r="B29" s="12" t="s">
        <v>12</v>
      </c>
      <c r="C29" s="13" t="s">
        <v>8</v>
      </c>
      <c r="D29" s="26" t="s">
        <v>23</v>
      </c>
      <c r="E29" s="13">
        <v>57</v>
      </c>
      <c r="F29" s="13">
        <v>219</v>
      </c>
      <c r="G29" s="14">
        <f t="shared" si="0"/>
        <v>12483</v>
      </c>
      <c r="H29" s="20">
        <f>G23+G24+G25+G26+G27+G28+G29</f>
        <v>28562</v>
      </c>
    </row>
    <row r="30" spans="1:8" ht="15" customHeight="1" thickTop="1">
      <c r="A30" s="15">
        <v>42661</v>
      </c>
      <c r="B30" s="34" t="s">
        <v>10</v>
      </c>
      <c r="C30" s="8" t="s">
        <v>7</v>
      </c>
      <c r="D30" s="24" t="s">
        <v>26</v>
      </c>
      <c r="E30" s="8">
        <v>30</v>
      </c>
      <c r="F30" s="8">
        <v>55</v>
      </c>
      <c r="G30" s="9">
        <f t="shared" si="0"/>
        <v>1650</v>
      </c>
      <c r="H30" s="18"/>
    </row>
    <row r="31" spans="1:8" ht="15" customHeight="1">
      <c r="B31" s="33"/>
      <c r="C31" s="10" t="s">
        <v>8</v>
      </c>
      <c r="D31" s="25" t="s">
        <v>27</v>
      </c>
      <c r="E31" s="10">
        <v>30</v>
      </c>
      <c r="F31" s="10">
        <v>182</v>
      </c>
      <c r="G31" s="11">
        <f t="shared" si="0"/>
        <v>5460</v>
      </c>
      <c r="H31" s="19"/>
    </row>
    <row r="32" spans="1:8" ht="15" customHeight="1">
      <c r="B32" s="33"/>
      <c r="C32" s="10" t="s">
        <v>9</v>
      </c>
      <c r="D32" s="25" t="s">
        <v>28</v>
      </c>
      <c r="E32" s="10">
        <v>30</v>
      </c>
      <c r="F32" s="10">
        <v>101</v>
      </c>
      <c r="G32" s="11">
        <f t="shared" si="0"/>
        <v>3030</v>
      </c>
      <c r="H32" s="19"/>
    </row>
    <row r="33" spans="1:8" ht="15" customHeight="1">
      <c r="B33" s="33" t="s">
        <v>11</v>
      </c>
      <c r="C33" s="10" t="s">
        <v>7</v>
      </c>
      <c r="D33" s="25" t="s">
        <v>26</v>
      </c>
      <c r="E33" s="10">
        <v>25</v>
      </c>
      <c r="F33" s="10">
        <v>55</v>
      </c>
      <c r="G33" s="11">
        <f t="shared" si="0"/>
        <v>1375</v>
      </c>
      <c r="H33" s="19"/>
    </row>
    <row r="34" spans="1:8" ht="15" customHeight="1">
      <c r="B34" s="33"/>
      <c r="C34" s="10" t="s">
        <v>8</v>
      </c>
      <c r="D34" s="25" t="s">
        <v>27</v>
      </c>
      <c r="E34" s="10">
        <v>32</v>
      </c>
      <c r="F34" s="10">
        <v>188</v>
      </c>
      <c r="G34" s="11">
        <f t="shared" si="0"/>
        <v>6016</v>
      </c>
      <c r="H34" s="19"/>
    </row>
    <row r="35" spans="1:8" ht="15" customHeight="1">
      <c r="B35" s="33"/>
      <c r="C35" s="10" t="s">
        <v>9</v>
      </c>
      <c r="D35" s="25" t="s">
        <v>28</v>
      </c>
      <c r="E35" s="10">
        <v>25</v>
      </c>
      <c r="F35" s="10">
        <v>101</v>
      </c>
      <c r="G35" s="11">
        <f t="shared" si="0"/>
        <v>2525</v>
      </c>
      <c r="H35" s="19"/>
    </row>
    <row r="36" spans="1:8" ht="15" customHeight="1" thickBot="1">
      <c r="B36" s="12" t="s">
        <v>12</v>
      </c>
      <c r="C36" s="13" t="s">
        <v>8</v>
      </c>
      <c r="D36" s="26" t="s">
        <v>29</v>
      </c>
      <c r="E36" s="13">
        <v>63</v>
      </c>
      <c r="F36" s="13">
        <v>261</v>
      </c>
      <c r="G36" s="14">
        <f t="shared" si="0"/>
        <v>16443</v>
      </c>
      <c r="H36" s="20">
        <f>G30+G31+G32+G33+G34+G35+G36</f>
        <v>36499</v>
      </c>
    </row>
    <row r="37" spans="1:8" ht="15" customHeight="1" thickTop="1">
      <c r="A37" s="15">
        <v>42662</v>
      </c>
      <c r="B37" s="34" t="s">
        <v>10</v>
      </c>
      <c r="C37" s="8" t="s">
        <v>7</v>
      </c>
      <c r="D37" s="24" t="s">
        <v>30</v>
      </c>
      <c r="E37" s="8">
        <v>30</v>
      </c>
      <c r="F37" s="8">
        <v>75</v>
      </c>
      <c r="G37" s="9">
        <f t="shared" si="0"/>
        <v>2250</v>
      </c>
      <c r="H37" s="18"/>
    </row>
    <row r="38" spans="1:8" ht="15" customHeight="1">
      <c r="B38" s="33"/>
      <c r="C38" s="10" t="s">
        <v>8</v>
      </c>
      <c r="D38" s="25" t="s">
        <v>31</v>
      </c>
      <c r="E38" s="10">
        <v>30</v>
      </c>
      <c r="F38" s="10">
        <v>255</v>
      </c>
      <c r="G38" s="11">
        <f t="shared" si="0"/>
        <v>7650</v>
      </c>
      <c r="H38" s="19"/>
    </row>
    <row r="39" spans="1:8" ht="15" customHeight="1">
      <c r="B39" s="33"/>
      <c r="C39" s="10" t="s">
        <v>9</v>
      </c>
      <c r="D39" s="25" t="s">
        <v>32</v>
      </c>
      <c r="E39" s="10">
        <v>30</v>
      </c>
      <c r="F39" s="10">
        <v>55</v>
      </c>
      <c r="G39" s="11">
        <f t="shared" si="0"/>
        <v>1650</v>
      </c>
      <c r="H39" s="19"/>
    </row>
    <row r="40" spans="1:8" ht="15" customHeight="1">
      <c r="B40" s="33" t="s">
        <v>11</v>
      </c>
      <c r="C40" s="10" t="s">
        <v>7</v>
      </c>
      <c r="D40" s="25" t="s">
        <v>30</v>
      </c>
      <c r="E40" s="10">
        <v>23</v>
      </c>
      <c r="F40" s="10">
        <v>75</v>
      </c>
      <c r="G40" s="11">
        <f t="shared" si="0"/>
        <v>1725</v>
      </c>
      <c r="H40" s="19"/>
    </row>
    <row r="41" spans="1:8" ht="15" customHeight="1">
      <c r="B41" s="33"/>
      <c r="C41" s="10" t="s">
        <v>8</v>
      </c>
      <c r="D41" s="25" t="s">
        <v>31</v>
      </c>
      <c r="E41" s="10">
        <v>30</v>
      </c>
      <c r="F41" s="10">
        <v>275</v>
      </c>
      <c r="G41" s="11">
        <f t="shared" si="0"/>
        <v>8250</v>
      </c>
      <c r="H41" s="19"/>
    </row>
    <row r="42" spans="1:8" ht="15" customHeight="1">
      <c r="B42" s="33"/>
      <c r="C42" s="10" t="s">
        <v>9</v>
      </c>
      <c r="D42" s="25" t="s">
        <v>32</v>
      </c>
      <c r="E42" s="10">
        <v>23</v>
      </c>
      <c r="F42" s="10">
        <v>55</v>
      </c>
      <c r="G42" s="11">
        <f t="shared" si="0"/>
        <v>1265</v>
      </c>
      <c r="H42" s="19"/>
    </row>
    <row r="43" spans="1:8" ht="15" customHeight="1" thickBot="1">
      <c r="B43" s="12" t="s">
        <v>12</v>
      </c>
      <c r="C43" s="13" t="s">
        <v>8</v>
      </c>
      <c r="D43" s="26" t="s">
        <v>31</v>
      </c>
      <c r="E43" s="13">
        <v>73</v>
      </c>
      <c r="F43" s="13">
        <v>358</v>
      </c>
      <c r="G43" s="14">
        <f t="shared" si="0"/>
        <v>26134</v>
      </c>
      <c r="H43" s="20">
        <f>G37+G38+G39+G40+G41+G42+G43</f>
        <v>48924</v>
      </c>
    </row>
    <row r="44" spans="1:8" ht="15" customHeight="1" thickTop="1">
      <c r="A44" s="15">
        <v>42663</v>
      </c>
      <c r="B44" s="34" t="s">
        <v>10</v>
      </c>
      <c r="C44" s="8" t="s">
        <v>7</v>
      </c>
      <c r="D44" s="24" t="s">
        <v>33</v>
      </c>
      <c r="E44" s="8">
        <v>32</v>
      </c>
      <c r="F44" s="8">
        <v>73</v>
      </c>
      <c r="G44" s="9">
        <f t="shared" si="0"/>
        <v>2336</v>
      </c>
      <c r="H44" s="18"/>
    </row>
    <row r="45" spans="1:8" ht="15" customHeight="1">
      <c r="B45" s="33"/>
      <c r="C45" s="10" t="s">
        <v>8</v>
      </c>
      <c r="D45" s="25" t="s">
        <v>34</v>
      </c>
      <c r="E45" s="10">
        <v>32</v>
      </c>
      <c r="F45" s="10">
        <v>275</v>
      </c>
      <c r="G45" s="11">
        <f t="shared" si="0"/>
        <v>8800</v>
      </c>
      <c r="H45" s="19"/>
    </row>
    <row r="46" spans="1:8" ht="15" customHeight="1">
      <c r="B46" s="33"/>
      <c r="C46" s="10" t="s">
        <v>9</v>
      </c>
      <c r="D46" s="25" t="s">
        <v>35</v>
      </c>
      <c r="E46" s="10">
        <v>32</v>
      </c>
      <c r="F46" s="10">
        <v>34</v>
      </c>
      <c r="G46" s="11">
        <f t="shared" si="0"/>
        <v>1088</v>
      </c>
      <c r="H46" s="19"/>
    </row>
    <row r="47" spans="1:8" ht="15" customHeight="1">
      <c r="B47" s="33" t="s">
        <v>11</v>
      </c>
      <c r="C47" s="10" t="s">
        <v>7</v>
      </c>
      <c r="D47" s="25" t="s">
        <v>33</v>
      </c>
      <c r="E47" s="10">
        <v>24</v>
      </c>
      <c r="F47" s="10">
        <v>73</v>
      </c>
      <c r="G47" s="11">
        <f t="shared" si="0"/>
        <v>1752</v>
      </c>
      <c r="H47" s="19"/>
    </row>
    <row r="48" spans="1:8" ht="15" customHeight="1">
      <c r="B48" s="33"/>
      <c r="C48" s="10" t="s">
        <v>8</v>
      </c>
      <c r="D48" s="25" t="s">
        <v>34</v>
      </c>
      <c r="E48" s="10">
        <v>32</v>
      </c>
      <c r="F48" s="10">
        <v>311</v>
      </c>
      <c r="G48" s="11">
        <f t="shared" si="0"/>
        <v>9952</v>
      </c>
      <c r="H48" s="19"/>
    </row>
    <row r="49" spans="1:8" ht="15" customHeight="1">
      <c r="B49" s="33"/>
      <c r="C49" s="10" t="s">
        <v>9</v>
      </c>
      <c r="D49" s="25" t="s">
        <v>35</v>
      </c>
      <c r="E49" s="10">
        <v>24</v>
      </c>
      <c r="F49" s="10">
        <v>34</v>
      </c>
      <c r="G49" s="11">
        <f t="shared" si="0"/>
        <v>816</v>
      </c>
      <c r="H49" s="19"/>
    </row>
    <row r="50" spans="1:8" ht="15" customHeight="1" thickBot="1">
      <c r="B50" s="12" t="s">
        <v>12</v>
      </c>
      <c r="C50" s="13" t="s">
        <v>8</v>
      </c>
      <c r="D50" s="26" t="s">
        <v>34</v>
      </c>
      <c r="E50" s="13">
        <v>75</v>
      </c>
      <c r="F50" s="13">
        <v>401</v>
      </c>
      <c r="G50" s="14">
        <f t="shared" si="0"/>
        <v>30075</v>
      </c>
      <c r="H50" s="20">
        <f>G44+G45+G46+G47+G48+G49+G50</f>
        <v>54819</v>
      </c>
    </row>
    <row r="51" spans="1:8" ht="15" customHeight="1" thickTop="1">
      <c r="A51" s="15">
        <v>42664</v>
      </c>
      <c r="B51" s="34" t="s">
        <v>10</v>
      </c>
      <c r="C51" s="8" t="s">
        <v>7</v>
      </c>
      <c r="D51" s="24" t="s">
        <v>36</v>
      </c>
      <c r="E51" s="8">
        <v>29</v>
      </c>
      <c r="F51" s="8">
        <v>68</v>
      </c>
      <c r="G51" s="9">
        <f t="shared" si="0"/>
        <v>1972</v>
      </c>
      <c r="H51" s="18"/>
    </row>
    <row r="52" spans="1:8" ht="15" customHeight="1">
      <c r="B52" s="33"/>
      <c r="C52" s="10" t="s">
        <v>8</v>
      </c>
      <c r="D52" s="25" t="s">
        <v>37</v>
      </c>
      <c r="E52" s="10">
        <v>29</v>
      </c>
      <c r="F52" s="10">
        <v>129</v>
      </c>
      <c r="G52" s="11">
        <f t="shared" si="0"/>
        <v>3741</v>
      </c>
      <c r="H52" s="19"/>
    </row>
    <row r="53" spans="1:8" ht="15" customHeight="1">
      <c r="B53" s="33"/>
      <c r="C53" s="10" t="s">
        <v>9</v>
      </c>
      <c r="D53" s="25" t="s">
        <v>38</v>
      </c>
      <c r="E53" s="10">
        <v>29</v>
      </c>
      <c r="F53" s="10">
        <v>71</v>
      </c>
      <c r="G53" s="11">
        <f t="shared" si="0"/>
        <v>2059</v>
      </c>
      <c r="H53" s="19"/>
    </row>
    <row r="54" spans="1:8" ht="15" customHeight="1">
      <c r="B54" s="33" t="s">
        <v>11</v>
      </c>
      <c r="C54" s="10" t="s">
        <v>7</v>
      </c>
      <c r="D54" s="25" t="s">
        <v>39</v>
      </c>
      <c r="E54" s="10">
        <v>24</v>
      </c>
      <c r="F54" s="10">
        <v>107</v>
      </c>
      <c r="G54" s="11">
        <f t="shared" si="0"/>
        <v>2568</v>
      </c>
      <c r="H54" s="19"/>
    </row>
    <row r="55" spans="1:8" ht="15" customHeight="1">
      <c r="B55" s="33"/>
      <c r="C55" s="10" t="s">
        <v>8</v>
      </c>
      <c r="D55" s="25" t="s">
        <v>37</v>
      </c>
      <c r="E55" s="10">
        <v>32</v>
      </c>
      <c r="F55" s="10">
        <v>152</v>
      </c>
      <c r="G55" s="11">
        <f t="shared" si="0"/>
        <v>4864</v>
      </c>
      <c r="H55" s="19"/>
    </row>
    <row r="56" spans="1:8" ht="15" customHeight="1">
      <c r="B56" s="33"/>
      <c r="C56" s="10" t="s">
        <v>9</v>
      </c>
      <c r="D56" s="25" t="s">
        <v>38</v>
      </c>
      <c r="E56" s="10">
        <v>24</v>
      </c>
      <c r="F56" s="10">
        <v>71</v>
      </c>
      <c r="G56" s="11">
        <f t="shared" si="0"/>
        <v>1704</v>
      </c>
      <c r="H56" s="19"/>
    </row>
    <row r="57" spans="1:8" ht="15" customHeight="1" thickBot="1">
      <c r="B57" s="12" t="s">
        <v>12</v>
      </c>
      <c r="C57" s="13" t="s">
        <v>8</v>
      </c>
      <c r="D57" s="26" t="s">
        <v>40</v>
      </c>
      <c r="E57" s="13">
        <v>75</v>
      </c>
      <c r="F57" s="13">
        <v>181</v>
      </c>
      <c r="G57" s="14">
        <f t="shared" si="0"/>
        <v>13575</v>
      </c>
      <c r="H57" s="20">
        <f>G51+G52+G53+G54+G55+G56+G57</f>
        <v>30483</v>
      </c>
    </row>
    <row r="58" spans="1:8" ht="15" customHeight="1" thickTop="1">
      <c r="A58" s="15">
        <v>42667</v>
      </c>
      <c r="B58" s="34" t="s">
        <v>10</v>
      </c>
      <c r="C58" s="8" t="s">
        <v>7</v>
      </c>
      <c r="D58" s="24" t="s">
        <v>41</v>
      </c>
      <c r="E58" s="8">
        <v>32</v>
      </c>
      <c r="F58" s="8">
        <v>83</v>
      </c>
      <c r="G58" s="9">
        <f t="shared" si="0"/>
        <v>2656</v>
      </c>
      <c r="H58" s="18"/>
    </row>
    <row r="59" spans="1:8" ht="15" customHeight="1">
      <c r="B59" s="33"/>
      <c r="C59" s="10" t="s">
        <v>8</v>
      </c>
      <c r="D59" s="25" t="s">
        <v>42</v>
      </c>
      <c r="E59" s="10">
        <v>32</v>
      </c>
      <c r="F59" s="10">
        <v>212</v>
      </c>
      <c r="G59" s="11">
        <f t="shared" si="0"/>
        <v>6784</v>
      </c>
      <c r="H59" s="19"/>
    </row>
    <row r="60" spans="1:8" ht="15" customHeight="1">
      <c r="B60" s="33"/>
      <c r="C60" s="10" t="s">
        <v>9</v>
      </c>
      <c r="D60" s="25" t="s">
        <v>43</v>
      </c>
      <c r="E60" s="10">
        <v>32</v>
      </c>
      <c r="F60" s="10">
        <v>17</v>
      </c>
      <c r="G60" s="11">
        <f t="shared" si="0"/>
        <v>544</v>
      </c>
      <c r="H60" s="19"/>
    </row>
    <row r="61" spans="1:8" ht="15" customHeight="1">
      <c r="B61" s="33" t="s">
        <v>11</v>
      </c>
      <c r="C61" s="10" t="s">
        <v>7</v>
      </c>
      <c r="D61" s="25" t="s">
        <v>44</v>
      </c>
      <c r="E61" s="10">
        <v>25</v>
      </c>
      <c r="F61" s="10">
        <v>84</v>
      </c>
      <c r="G61" s="11">
        <f t="shared" si="0"/>
        <v>2100</v>
      </c>
      <c r="H61" s="19"/>
    </row>
    <row r="62" spans="1:8" ht="15" customHeight="1">
      <c r="B62" s="33"/>
      <c r="C62" s="10" t="s">
        <v>8</v>
      </c>
      <c r="D62" s="25" t="s">
        <v>45</v>
      </c>
      <c r="E62" s="10">
        <v>34</v>
      </c>
      <c r="F62" s="10">
        <v>208</v>
      </c>
      <c r="G62" s="11">
        <f t="shared" si="0"/>
        <v>7072</v>
      </c>
      <c r="H62" s="19"/>
    </row>
    <row r="63" spans="1:8" ht="15" customHeight="1">
      <c r="B63" s="33"/>
      <c r="C63" s="10" t="s">
        <v>9</v>
      </c>
      <c r="D63" s="25" t="s">
        <v>43</v>
      </c>
      <c r="E63" s="10">
        <v>25</v>
      </c>
      <c r="F63" s="10">
        <v>17</v>
      </c>
      <c r="G63" s="11">
        <f t="shared" si="0"/>
        <v>425</v>
      </c>
      <c r="H63" s="19"/>
    </row>
    <row r="64" spans="1:8" ht="15" customHeight="1" thickBot="1">
      <c r="B64" s="12" t="s">
        <v>12</v>
      </c>
      <c r="C64" s="13" t="s">
        <v>8</v>
      </c>
      <c r="D64" s="26" t="s">
        <v>45</v>
      </c>
      <c r="E64" s="13">
        <v>57</v>
      </c>
      <c r="F64" s="13">
        <v>306</v>
      </c>
      <c r="G64" s="14">
        <f t="shared" si="0"/>
        <v>17442</v>
      </c>
      <c r="H64" s="20">
        <f>G58+G59+G60+G61+G62+G63+G64</f>
        <v>37023</v>
      </c>
    </row>
    <row r="65" spans="1:8" ht="15" customHeight="1" thickTop="1">
      <c r="A65" s="15">
        <v>42668</v>
      </c>
      <c r="B65" s="34" t="s">
        <v>10</v>
      </c>
      <c r="C65" s="8" t="s">
        <v>7</v>
      </c>
      <c r="D65" s="24" t="s">
        <v>46</v>
      </c>
      <c r="E65" s="8">
        <v>32</v>
      </c>
      <c r="F65" s="8">
        <v>63</v>
      </c>
      <c r="G65" s="9">
        <f t="shared" si="0"/>
        <v>2016</v>
      </c>
      <c r="H65" s="18"/>
    </row>
    <row r="66" spans="1:8" ht="15" customHeight="1">
      <c r="B66" s="33"/>
      <c r="C66" s="10" t="s">
        <v>8</v>
      </c>
      <c r="D66" s="25" t="s">
        <v>47</v>
      </c>
      <c r="E66" s="10">
        <v>32</v>
      </c>
      <c r="F66" s="10">
        <v>174</v>
      </c>
      <c r="G66" s="11">
        <f t="shared" si="0"/>
        <v>5568</v>
      </c>
      <c r="H66" s="19"/>
    </row>
    <row r="67" spans="1:8" ht="15" customHeight="1">
      <c r="B67" s="33"/>
      <c r="C67" s="10" t="s">
        <v>9</v>
      </c>
      <c r="D67" s="25" t="s">
        <v>48</v>
      </c>
      <c r="E67" s="10">
        <v>32</v>
      </c>
      <c r="F67" s="10">
        <v>119</v>
      </c>
      <c r="G67" s="11">
        <f t="shared" ref="G67:G71" si="1">E67*F67</f>
        <v>3808</v>
      </c>
      <c r="H67" s="19"/>
    </row>
    <row r="68" spans="1:8" ht="15" customHeight="1">
      <c r="B68" s="33" t="s">
        <v>11</v>
      </c>
      <c r="C68" s="10" t="s">
        <v>7</v>
      </c>
      <c r="D68" s="25" t="s">
        <v>46</v>
      </c>
      <c r="E68" s="10">
        <v>25</v>
      </c>
      <c r="F68" s="10">
        <v>63</v>
      </c>
      <c r="G68" s="11">
        <f t="shared" si="1"/>
        <v>1575</v>
      </c>
      <c r="H68" s="19"/>
    </row>
    <row r="69" spans="1:8" ht="15" customHeight="1">
      <c r="B69" s="33"/>
      <c r="C69" s="10" t="s">
        <v>8</v>
      </c>
      <c r="D69" s="25" t="s">
        <v>47</v>
      </c>
      <c r="E69" s="10">
        <v>34</v>
      </c>
      <c r="F69" s="10">
        <v>194</v>
      </c>
      <c r="G69" s="11">
        <f t="shared" si="1"/>
        <v>6596</v>
      </c>
      <c r="H69" s="19"/>
    </row>
    <row r="70" spans="1:8" ht="15" customHeight="1">
      <c r="B70" s="33"/>
      <c r="C70" s="10" t="s">
        <v>9</v>
      </c>
      <c r="D70" s="25" t="s">
        <v>48</v>
      </c>
      <c r="E70" s="10">
        <v>25</v>
      </c>
      <c r="F70" s="10">
        <v>119</v>
      </c>
      <c r="G70" s="11">
        <f t="shared" si="1"/>
        <v>2975</v>
      </c>
      <c r="H70" s="19"/>
    </row>
    <row r="71" spans="1:8" ht="15" customHeight="1" thickBot="1">
      <c r="A71" s="32"/>
      <c r="B71" s="12" t="s">
        <v>12</v>
      </c>
      <c r="C71" s="13" t="s">
        <v>8</v>
      </c>
      <c r="D71" s="26" t="s">
        <v>47</v>
      </c>
      <c r="E71" s="13">
        <v>71</v>
      </c>
      <c r="F71" s="13">
        <v>298</v>
      </c>
      <c r="G71" s="14">
        <f t="shared" si="1"/>
        <v>21158</v>
      </c>
      <c r="H71" s="20">
        <f>G65+G66+G67+G68+G69+G70+G71</f>
        <v>43696</v>
      </c>
    </row>
    <row r="72" spans="1:8" ht="15" customHeight="1" thickTop="1" thickBot="1">
      <c r="A72" s="30"/>
      <c r="B72" s="35"/>
      <c r="C72" s="16"/>
      <c r="D72" s="27"/>
      <c r="E72" s="16"/>
      <c r="F72" s="16"/>
      <c r="G72" s="21" t="s">
        <v>49</v>
      </c>
      <c r="H72" s="21">
        <f>H8+H15+H22+H29+H36+H43+H50+H57+H64+H71</f>
        <v>413882</v>
      </c>
    </row>
    <row r="73" spans="1:8" ht="16.5" thickTop="1">
      <c r="A73" s="31"/>
      <c r="B73" s="36"/>
      <c r="C73" s="17"/>
      <c r="D73" s="28"/>
      <c r="E73" s="17"/>
      <c r="F73" s="17"/>
      <c r="G73" s="17"/>
    </row>
    <row r="74" spans="1:8">
      <c r="A74" s="31"/>
      <c r="B74" s="36"/>
      <c r="C74" s="17"/>
      <c r="D74" s="28"/>
      <c r="E74" s="17"/>
      <c r="F74" s="17"/>
      <c r="G74" s="17"/>
    </row>
    <row r="75" spans="1:8">
      <c r="A75" s="31"/>
      <c r="B75" s="36"/>
      <c r="C75" s="17"/>
      <c r="D75" s="28"/>
      <c r="E75" s="17"/>
      <c r="F75" s="17"/>
      <c r="G75" s="17"/>
    </row>
    <row r="76" spans="1:8">
      <c r="A76" s="31"/>
      <c r="B76" s="36"/>
      <c r="C76" s="17"/>
      <c r="D76" s="28"/>
      <c r="E76" s="17"/>
      <c r="F76" s="17"/>
      <c r="G76" s="17"/>
    </row>
    <row r="77" spans="1:8">
      <c r="A77" s="31"/>
      <c r="B77" s="36"/>
      <c r="C77" s="17"/>
      <c r="D77" s="28"/>
      <c r="E77" s="17"/>
      <c r="F77" s="17"/>
      <c r="G77" s="17"/>
    </row>
    <row r="78" spans="1:8">
      <c r="A78" s="31"/>
      <c r="B78" s="17"/>
    </row>
    <row r="79" spans="1:8">
      <c r="A79" s="31"/>
      <c r="B79" s="17"/>
    </row>
    <row r="80" spans="1:8">
      <c r="A80" s="31"/>
      <c r="B80" s="17"/>
    </row>
    <row r="81" spans="1:2">
      <c r="A81" s="31"/>
      <c r="B81" s="17"/>
    </row>
    <row r="82" spans="1:2">
      <c r="A82" s="31"/>
      <c r="B82" s="17"/>
    </row>
    <row r="83" spans="1:2">
      <c r="A83" s="31"/>
      <c r="B83" s="17"/>
    </row>
    <row r="84" spans="1:2">
      <c r="A84" s="31"/>
      <c r="B84" s="17"/>
    </row>
    <row r="85" spans="1:2">
      <c r="A85" s="31"/>
      <c r="B85" s="17"/>
    </row>
    <row r="86" spans="1:2">
      <c r="A86" s="31"/>
      <c r="B86" s="17"/>
    </row>
    <row r="87" spans="1:2">
      <c r="A87" s="31"/>
      <c r="B87" s="17"/>
    </row>
    <row r="88" spans="1:2">
      <c r="A88" s="31"/>
      <c r="B88" s="17"/>
    </row>
    <row r="89" spans="1:2">
      <c r="A89" s="31"/>
      <c r="B89" s="17"/>
    </row>
    <row r="90" spans="1:2">
      <c r="A90" s="31"/>
      <c r="B90" s="17"/>
    </row>
    <row r="91" spans="1:2">
      <c r="A91" s="31"/>
      <c r="B91" s="17"/>
    </row>
    <row r="92" spans="1:2">
      <c r="A92" s="31"/>
      <c r="B92" s="17"/>
    </row>
    <row r="93" spans="1:2">
      <c r="A93" s="31"/>
      <c r="B93" s="17"/>
    </row>
    <row r="94" spans="1:2">
      <c r="A94" s="31"/>
      <c r="B94" s="17"/>
    </row>
    <row r="95" spans="1:2">
      <c r="A95" s="31"/>
      <c r="B95" s="17"/>
    </row>
    <row r="96" spans="1:2">
      <c r="A96" s="31"/>
      <c r="B96" s="17"/>
    </row>
  </sheetData>
  <mergeCells count="22">
    <mergeCell ref="B65:B67"/>
    <mergeCell ref="B68:B70"/>
    <mergeCell ref="B72:B74"/>
    <mergeCell ref="B75:B77"/>
    <mergeCell ref="B44:B46"/>
    <mergeCell ref="B47:B49"/>
    <mergeCell ref="B51:B53"/>
    <mergeCell ref="B54:B56"/>
    <mergeCell ref="B58:B60"/>
    <mergeCell ref="B61:B63"/>
    <mergeCell ref="B40:B42"/>
    <mergeCell ref="B2:B4"/>
    <mergeCell ref="B5:B7"/>
    <mergeCell ref="B9:B11"/>
    <mergeCell ref="B12:B14"/>
    <mergeCell ref="B16:B18"/>
    <mergeCell ref="B19:B21"/>
    <mergeCell ref="B23:B25"/>
    <mergeCell ref="B26:B28"/>
    <mergeCell ref="B30:B32"/>
    <mergeCell ref="B33:B35"/>
    <mergeCell ref="B37:B39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felhasználó</cp:lastModifiedBy>
  <cp:lastPrinted>2016-12-13T14:22:07Z</cp:lastPrinted>
  <dcterms:created xsi:type="dcterms:W3CDTF">2016-12-13T13:29:33Z</dcterms:created>
  <dcterms:modified xsi:type="dcterms:W3CDTF">2016-12-14T07:47:07Z</dcterms:modified>
</cp:coreProperties>
</file>