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955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<sst xmlns="http://schemas.openxmlformats.org/spreadsheetml/2006/main" count="86" uniqueCount="64">
  <si>
    <t>Törzsvagyonba nem tartozó</t>
  </si>
  <si>
    <t>Szellemi termékek</t>
  </si>
  <si>
    <t>1.</t>
  </si>
  <si>
    <t>Bruttó érték</t>
  </si>
  <si>
    <t>értékcsökkenés</t>
  </si>
  <si>
    <t>nettó érték</t>
  </si>
  <si>
    <t>2.</t>
  </si>
  <si>
    <t>Ingatlanok</t>
  </si>
  <si>
    <t>összesen:</t>
  </si>
  <si>
    <t>3.</t>
  </si>
  <si>
    <t>4.</t>
  </si>
  <si>
    <t>Járművek</t>
  </si>
  <si>
    <t>5.</t>
  </si>
  <si>
    <t>6.</t>
  </si>
  <si>
    <t>Egyéb tartós részesedés</t>
  </si>
  <si>
    <t>7.</t>
  </si>
  <si>
    <t>8.</t>
  </si>
  <si>
    <t>9.</t>
  </si>
  <si>
    <t>Üzemeltetésre,kezelésre átadott ingatlanok, gépek</t>
  </si>
  <si>
    <t>összesen</t>
  </si>
  <si>
    <t>ezer Ft-ban</t>
  </si>
  <si>
    <t>I.</t>
  </si>
  <si>
    <t>II.</t>
  </si>
  <si>
    <t>Befektetett eszközök összesen:</t>
  </si>
  <si>
    <t>Gépek berendezések</t>
  </si>
  <si>
    <t>korlátozottan forgalomképes szellemi termék</t>
  </si>
  <si>
    <t>korlátozottan forgalomképes jármű</t>
  </si>
  <si>
    <t>Törzsvagyonba tartozó</t>
  </si>
  <si>
    <t>Törzsvagyonba tartozó vagyon összesen:</t>
  </si>
  <si>
    <t>Törzsvagyonba nem tartozó vagyon összesen:</t>
  </si>
  <si>
    <t xml:space="preserve">Beruházások </t>
  </si>
  <si>
    <t>Forgalom képtelen földterületek állománya</t>
  </si>
  <si>
    <t>Korl.forgalomképes földterületek állománya</t>
  </si>
  <si>
    <t>Forgalom képtelen telkek állománya</t>
  </si>
  <si>
    <t>Korl.forgalomképes telkek állománya</t>
  </si>
  <si>
    <t>Forgalom képtelen egyéb épületek állománya</t>
  </si>
  <si>
    <t>Korl.forgalomképes  egyéb épületek állománya</t>
  </si>
  <si>
    <t>Korl.fog.képes ültetvény állománya</t>
  </si>
  <si>
    <t>Forgalomképes erdők állománya</t>
  </si>
  <si>
    <t>Forgalom képtelen egyéb építmény állománya</t>
  </si>
  <si>
    <t>Korl.forgalomképes egyéb építmény állománya</t>
  </si>
  <si>
    <t>0-ig írt forg.képes ültetvény</t>
  </si>
  <si>
    <t>Korl. forg.képes egyéb gép, berendezés</t>
  </si>
  <si>
    <t>Korl. forg.képes ügyv. és számtech. eszközök</t>
  </si>
  <si>
    <t>üz.átadott korl.forg.képes telkek</t>
  </si>
  <si>
    <t>üz.átadott korl.fog.képes épület</t>
  </si>
  <si>
    <t xml:space="preserve"> Sióagárd Község  Önkormányzatának  2013.évi vagyonkimutatása</t>
  </si>
  <si>
    <t>Képzőművészeti alkotások</t>
  </si>
  <si>
    <t>korlátozottan forgalomképes képzőművészeti</t>
  </si>
  <si>
    <t>Tartós részesedés</t>
  </si>
  <si>
    <t>Tartós hitelviszonyt megtest. értékpapír</t>
  </si>
  <si>
    <t>Tartósan adott kölcsön</t>
  </si>
  <si>
    <t>Egyéb hosszú lejár.követelések</t>
  </si>
  <si>
    <t>Forgalom képtelen műemlék</t>
  </si>
  <si>
    <t>Korl.fog.képes lakóépület</t>
  </si>
  <si>
    <t>Korl.forgalomképes műemlék</t>
  </si>
  <si>
    <t>Korl.forgalomképes erdők</t>
  </si>
  <si>
    <t>üz.átadott korl.forg.képes egyéb építmény</t>
  </si>
  <si>
    <t>Forgalomképes épületek állománya</t>
  </si>
  <si>
    <t>Forgalomképes földterületek állománya</t>
  </si>
  <si>
    <t>Forgalomképes telkek állománya</t>
  </si>
  <si>
    <t>Forgalomképes egyéb építmény állománya</t>
  </si>
  <si>
    <t>Forgalomképes ültetvények állománya</t>
  </si>
  <si>
    <t>12.számú melléklet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</si>
</sst>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4" fontId="0" fillId="0" borderId="10" xfId="0" applyNumberForma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2" fillId="0" borderId="11" xfId="0" applyNumberFormat="1" applyFont="1" applyBorder="1" applyAlignment="1">
      <alignment/>
    </xf>
    <xf numFmtId="0" fontId="3" fillId="0" borderId="0" xfId="0" applyFont="1" applyAlignment="1">
      <alignment horizontal="right"/>
    </xf>
    <xf numFmtId="164" fontId="1" fillId="0" borderId="10" xfId="0" applyNumberFormat="1" applyFont="1" applyBorder="1" applyAlignment="1">
      <alignment horizontal="right"/>
    </xf>
    <xf numFmtId="41" fontId="4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164" fontId="1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4"/>
  <sheetViews>
    <sheetView tabSelected="1" zoomScalePageLayoutView="0" workbookViewId="0" topLeftCell="B64">
      <selection activeCell="F102" sqref="F102"/>
    </sheetView>
  </sheetViews>
  <sheetFormatPr defaultColWidth="9.140625" defaultRowHeight="12.75"/>
  <cols>
    <col min="1" max="2" width="2.421875" style="0" customWidth="1"/>
    <col min="3" max="3" width="39.7109375" style="0" customWidth="1"/>
    <col min="4" max="4" width="14.8515625" style="0" customWidth="1"/>
    <col min="5" max="5" width="16.8515625" style="0" customWidth="1"/>
    <col min="6" max="6" width="16.00390625" style="0" customWidth="1"/>
  </cols>
  <sheetData>
    <row r="2" spans="6:8" ht="12.75">
      <c r="F2" s="35" t="s">
        <v>63</v>
      </c>
      <c r="G2" s="36"/>
      <c r="H2" s="36"/>
    </row>
    <row r="3" s="2" customFormat="1" ht="12" customHeight="1"/>
    <row r="4" s="2" customFormat="1" ht="16.5" customHeight="1">
      <c r="C4" s="2" t="s">
        <v>46</v>
      </c>
    </row>
    <row r="5" s="2" customFormat="1" ht="12" customHeight="1"/>
    <row r="6" spans="1:3" ht="15.75">
      <c r="A6" s="2" t="s">
        <v>21</v>
      </c>
      <c r="B6" s="2" t="s">
        <v>27</v>
      </c>
      <c r="C6" s="2"/>
    </row>
    <row r="7" spans="4:6" ht="12.75" customHeight="1">
      <c r="D7" s="6" t="s">
        <v>3</v>
      </c>
      <c r="E7" s="7" t="s">
        <v>4</v>
      </c>
      <c r="F7" s="6" t="s">
        <v>5</v>
      </c>
    </row>
    <row r="8" spans="2:6" ht="13.5" thickBot="1">
      <c r="B8" s="1" t="s">
        <v>2</v>
      </c>
      <c r="C8" s="29" t="s">
        <v>1</v>
      </c>
      <c r="D8" s="3"/>
      <c r="E8" s="3"/>
      <c r="F8" s="3"/>
    </row>
    <row r="9" spans="3:6" ht="12.75">
      <c r="C9" s="1" t="s">
        <v>8</v>
      </c>
      <c r="D9" s="13">
        <v>0</v>
      </c>
      <c r="E9" s="13">
        <v>0</v>
      </c>
      <c r="F9" s="28">
        <v>0</v>
      </c>
    </row>
    <row r="10" spans="3:6" ht="12.75">
      <c r="C10" s="1"/>
      <c r="D10" s="13"/>
      <c r="E10" s="13"/>
      <c r="F10" s="13"/>
    </row>
    <row r="11" spans="2:6" ht="12.75">
      <c r="B11" s="1" t="s">
        <v>6</v>
      </c>
      <c r="C11" s="1" t="s">
        <v>7</v>
      </c>
      <c r="D11" s="13"/>
      <c r="E11" s="13"/>
      <c r="F11" s="13"/>
    </row>
    <row r="12" spans="3:6" ht="12.75">
      <c r="C12" t="s">
        <v>31</v>
      </c>
      <c r="D12" s="13">
        <v>23587</v>
      </c>
      <c r="E12" s="13">
        <v>0</v>
      </c>
      <c r="F12" s="13">
        <v>23587</v>
      </c>
    </row>
    <row r="13" spans="3:6" ht="12.75">
      <c r="C13" t="s">
        <v>32</v>
      </c>
      <c r="D13" s="13">
        <v>2954</v>
      </c>
      <c r="E13" s="13">
        <v>0</v>
      </c>
      <c r="F13" s="13">
        <f aca="true" t="shared" si="0" ref="F13:F25">D13-E13</f>
        <v>2954</v>
      </c>
    </row>
    <row r="14" spans="3:6" ht="12.75">
      <c r="C14" t="s">
        <v>33</v>
      </c>
      <c r="D14" s="13">
        <v>420</v>
      </c>
      <c r="E14" s="13">
        <v>0</v>
      </c>
      <c r="F14" s="13">
        <f t="shared" si="0"/>
        <v>420</v>
      </c>
    </row>
    <row r="15" spans="3:6" ht="12.75">
      <c r="C15" t="s">
        <v>34</v>
      </c>
      <c r="D15" s="13">
        <v>10978</v>
      </c>
      <c r="E15" s="13">
        <v>0</v>
      </c>
      <c r="F15" s="13">
        <f t="shared" si="0"/>
        <v>10978</v>
      </c>
    </row>
    <row r="16" spans="3:6" ht="12.75">
      <c r="C16" t="s">
        <v>35</v>
      </c>
      <c r="D16" s="13">
        <v>51321</v>
      </c>
      <c r="E16" s="13">
        <v>10951</v>
      </c>
      <c r="F16" s="13">
        <f t="shared" si="0"/>
        <v>40370</v>
      </c>
    </row>
    <row r="17" spans="3:6" ht="12.75">
      <c r="C17" t="s">
        <v>36</v>
      </c>
      <c r="D17" s="13">
        <v>5916</v>
      </c>
      <c r="E17" s="13">
        <v>2306</v>
      </c>
      <c r="F17" s="13">
        <f t="shared" si="0"/>
        <v>3610</v>
      </c>
    </row>
    <row r="18" spans="3:6" ht="12.75">
      <c r="C18" s="8" t="s">
        <v>53</v>
      </c>
      <c r="D18" s="13">
        <v>4933</v>
      </c>
      <c r="E18" s="13">
        <v>91</v>
      </c>
      <c r="F18" s="13">
        <v>4842</v>
      </c>
    </row>
    <row r="19" spans="3:6" ht="12.75">
      <c r="C19" s="8" t="s">
        <v>55</v>
      </c>
      <c r="D19" s="13">
        <v>103</v>
      </c>
      <c r="E19" s="13">
        <v>31</v>
      </c>
      <c r="F19" s="13">
        <v>72</v>
      </c>
    </row>
    <row r="20" spans="3:6" ht="12.75">
      <c r="C20" s="8" t="s">
        <v>54</v>
      </c>
      <c r="D20" s="13">
        <v>543</v>
      </c>
      <c r="E20" s="13">
        <v>331</v>
      </c>
      <c r="F20" s="13">
        <v>213</v>
      </c>
    </row>
    <row r="21" spans="3:6" ht="12.75">
      <c r="C21" t="s">
        <v>37</v>
      </c>
      <c r="D21" s="13">
        <v>8426</v>
      </c>
      <c r="E21" s="13">
        <v>0</v>
      </c>
      <c r="F21" s="13">
        <v>8426</v>
      </c>
    </row>
    <row r="22" spans="3:6" ht="12.75">
      <c r="C22" t="s">
        <v>39</v>
      </c>
      <c r="D22" s="16">
        <v>439719</v>
      </c>
      <c r="E22" s="16">
        <v>116196</v>
      </c>
      <c r="F22" s="13">
        <f t="shared" si="0"/>
        <v>323523</v>
      </c>
    </row>
    <row r="23" spans="3:6" ht="12.75">
      <c r="C23" t="s">
        <v>40</v>
      </c>
      <c r="D23" s="16">
        <v>18505</v>
      </c>
      <c r="E23" s="16">
        <v>13374</v>
      </c>
      <c r="F23" s="13">
        <f t="shared" si="0"/>
        <v>5131</v>
      </c>
    </row>
    <row r="24" spans="3:6" ht="12.75">
      <c r="C24" t="s">
        <v>56</v>
      </c>
      <c r="D24" s="16">
        <v>163469</v>
      </c>
      <c r="E24" s="16">
        <v>0</v>
      </c>
      <c r="F24" s="13">
        <f t="shared" si="0"/>
        <v>163469</v>
      </c>
    </row>
    <row r="25" spans="3:6" ht="13.5" thickBot="1">
      <c r="C25" s="4" t="s">
        <v>41</v>
      </c>
      <c r="D25" s="17">
        <v>6</v>
      </c>
      <c r="E25" s="17">
        <v>6</v>
      </c>
      <c r="F25" s="14">
        <f t="shared" si="0"/>
        <v>0</v>
      </c>
    </row>
    <row r="26" spans="3:6" ht="12.75">
      <c r="C26" s="5" t="s">
        <v>8</v>
      </c>
      <c r="D26" s="13">
        <f>SUM(D12:D25)</f>
        <v>730880</v>
      </c>
      <c r="E26" s="13">
        <f>SUM(E12:E25)</f>
        <v>143286</v>
      </c>
      <c r="F26" s="15">
        <f>SUM(F12:F25)</f>
        <v>587595</v>
      </c>
    </row>
    <row r="27" spans="3:6" ht="12.75">
      <c r="C27" s="5"/>
      <c r="D27" s="13"/>
      <c r="E27" s="13"/>
      <c r="F27" s="13"/>
    </row>
    <row r="28" spans="2:6" ht="13.5" thickBot="1">
      <c r="B28" s="1" t="s">
        <v>9</v>
      </c>
      <c r="C28" s="29" t="s">
        <v>24</v>
      </c>
      <c r="D28" s="25"/>
      <c r="E28" s="25"/>
      <c r="F28" s="14"/>
    </row>
    <row r="29" spans="3:6" ht="12.75">
      <c r="C29" s="1" t="s">
        <v>8</v>
      </c>
      <c r="D29" s="13">
        <f>SUM(D27:D28)</f>
        <v>0</v>
      </c>
      <c r="E29" s="13">
        <f>SUM(E27:E28)</f>
        <v>0</v>
      </c>
      <c r="F29" s="28">
        <f>SUM(F27:F28)</f>
        <v>0</v>
      </c>
    </row>
    <row r="30" spans="3:6" ht="12.75">
      <c r="C30" s="5"/>
      <c r="D30" s="13"/>
      <c r="E30" s="13"/>
      <c r="F30" s="15"/>
    </row>
    <row r="31" spans="2:6" ht="13.5" thickBot="1">
      <c r="B31" s="1" t="s">
        <v>10</v>
      </c>
      <c r="C31" s="29" t="s">
        <v>11</v>
      </c>
      <c r="D31" s="14"/>
      <c r="E31" s="14"/>
      <c r="F31" s="25"/>
    </row>
    <row r="32" spans="2:6" ht="12.75">
      <c r="B32" s="1"/>
      <c r="C32" s="1" t="s">
        <v>8</v>
      </c>
      <c r="D32" s="18">
        <v>0</v>
      </c>
      <c r="E32" s="18">
        <v>0</v>
      </c>
      <c r="F32" s="15">
        <v>0</v>
      </c>
    </row>
    <row r="33" spans="1:6" ht="12.75">
      <c r="A33" s="1"/>
      <c r="B33" s="1"/>
      <c r="C33" s="1"/>
      <c r="D33" s="15"/>
      <c r="E33" s="15"/>
      <c r="F33" s="13"/>
    </row>
    <row r="34" spans="2:6" ht="12.75">
      <c r="B34" s="1" t="s">
        <v>12</v>
      </c>
      <c r="C34" s="1" t="s">
        <v>30</v>
      </c>
      <c r="D34" s="15"/>
      <c r="E34" s="15"/>
      <c r="F34" s="15">
        <v>0</v>
      </c>
    </row>
    <row r="35" spans="1:6" ht="12.75">
      <c r="A35" s="1"/>
      <c r="B35" s="1"/>
      <c r="C35" s="1"/>
      <c r="D35" s="15"/>
      <c r="E35" s="15"/>
      <c r="F35" s="13"/>
    </row>
    <row r="36" spans="2:6" ht="12.75">
      <c r="B36" s="1" t="s">
        <v>13</v>
      </c>
      <c r="C36" s="1" t="s">
        <v>14</v>
      </c>
      <c r="D36" s="15"/>
      <c r="E36" s="15"/>
      <c r="F36" s="13"/>
    </row>
    <row r="37" spans="3:6" ht="12.75">
      <c r="C37" s="8" t="s">
        <v>49</v>
      </c>
      <c r="D37" s="13"/>
      <c r="E37" s="13"/>
      <c r="F37" s="13">
        <v>500</v>
      </c>
    </row>
    <row r="38" spans="3:6" ht="13.5" thickBot="1">
      <c r="C38" s="4" t="s">
        <v>50</v>
      </c>
      <c r="D38" s="14"/>
      <c r="E38" s="14"/>
      <c r="F38" s="14">
        <v>50</v>
      </c>
    </row>
    <row r="39" spans="3:6" ht="12.75">
      <c r="C39" s="5" t="s">
        <v>8</v>
      </c>
      <c r="D39" s="13"/>
      <c r="E39" s="13"/>
      <c r="F39" s="20">
        <f>SUM(F37:F38)</f>
        <v>550</v>
      </c>
    </row>
    <row r="40" spans="3:6" ht="12.75">
      <c r="C40" s="5"/>
      <c r="D40" s="13"/>
      <c r="E40" s="13"/>
      <c r="F40" s="20"/>
    </row>
    <row r="41" spans="2:6" ht="12.75">
      <c r="B41" s="1" t="s">
        <v>15</v>
      </c>
      <c r="C41" s="1" t="s">
        <v>51</v>
      </c>
      <c r="D41" s="15"/>
      <c r="E41" s="15"/>
      <c r="F41" s="15">
        <v>0</v>
      </c>
    </row>
    <row r="42" spans="1:6" ht="12.75">
      <c r="A42" s="1"/>
      <c r="B42" s="1"/>
      <c r="C42" s="1"/>
      <c r="D42" s="15"/>
      <c r="E42" s="15"/>
      <c r="F42" s="15"/>
    </row>
    <row r="43" spans="2:6" ht="12.75">
      <c r="B43" s="1" t="s">
        <v>16</v>
      </c>
      <c r="C43" s="1" t="s">
        <v>52</v>
      </c>
      <c r="D43" s="15"/>
      <c r="E43" s="15"/>
      <c r="F43" s="15">
        <v>0</v>
      </c>
    </row>
    <row r="44" spans="2:6" ht="12.75">
      <c r="B44" s="1"/>
      <c r="C44" s="1"/>
      <c r="D44" s="15"/>
      <c r="E44" s="15"/>
      <c r="F44" s="15"/>
    </row>
    <row r="45" spans="2:6" ht="12.75">
      <c r="B45" s="1"/>
      <c r="C45" s="1" t="s">
        <v>52</v>
      </c>
      <c r="D45" s="15"/>
      <c r="E45" s="15"/>
      <c r="F45" s="15">
        <v>0</v>
      </c>
    </row>
    <row r="46" spans="1:6" ht="12.75">
      <c r="A46" s="1"/>
      <c r="B46" s="1"/>
      <c r="C46" s="1"/>
      <c r="D46" s="15"/>
      <c r="E46" s="15"/>
      <c r="F46" s="15"/>
    </row>
    <row r="47" spans="2:6" ht="12.75">
      <c r="B47" s="1" t="s">
        <v>17</v>
      </c>
      <c r="C47" s="1" t="s">
        <v>18</v>
      </c>
      <c r="D47" s="15"/>
      <c r="E47" s="15"/>
      <c r="F47" s="15"/>
    </row>
    <row r="48" spans="2:6" ht="12.75">
      <c r="B48" s="1"/>
      <c r="C48" t="s">
        <v>44</v>
      </c>
      <c r="D48" s="13">
        <v>5123</v>
      </c>
      <c r="E48" s="13">
        <v>0</v>
      </c>
      <c r="F48" s="13">
        <f>D48-E48</f>
        <v>5123</v>
      </c>
    </row>
    <row r="49" spans="3:6" ht="12.75">
      <c r="C49" t="s">
        <v>45</v>
      </c>
      <c r="D49" s="13">
        <v>11712</v>
      </c>
      <c r="E49" s="13">
        <v>4154</v>
      </c>
      <c r="F49" s="13">
        <f>D49-E49</f>
        <v>7558</v>
      </c>
    </row>
    <row r="50" spans="3:6" ht="13.5" thickBot="1">
      <c r="C50" s="4" t="s">
        <v>57</v>
      </c>
      <c r="D50" s="14">
        <v>98246</v>
      </c>
      <c r="E50" s="14">
        <v>42210</v>
      </c>
      <c r="F50" s="14">
        <f>D50-E50</f>
        <v>56036</v>
      </c>
    </row>
    <row r="51" spans="3:6" ht="12.75">
      <c r="C51" s="5" t="s">
        <v>19</v>
      </c>
      <c r="D51" s="13">
        <f>SUM(D48:D50)</f>
        <v>115081</v>
      </c>
      <c r="E51" s="13">
        <f>SUM(E48:E50)</f>
        <v>46364</v>
      </c>
      <c r="F51" s="15">
        <f>SUM(F48:F50)</f>
        <v>68717</v>
      </c>
    </row>
    <row r="52" spans="4:6" ht="12.75">
      <c r="D52" s="13"/>
      <c r="E52" s="13"/>
      <c r="F52" s="13"/>
    </row>
    <row r="53" spans="2:7" ht="15">
      <c r="B53" s="9" t="s">
        <v>28</v>
      </c>
      <c r="C53" s="10"/>
      <c r="D53" s="21"/>
      <c r="E53" s="21"/>
      <c r="F53" s="26">
        <f>SUM(F9+F26+F29+F32+F34+F39+F41+F43+F45+F51)</f>
        <v>656862</v>
      </c>
      <c r="G53" s="27"/>
    </row>
    <row r="54" spans="2:7" ht="15">
      <c r="B54" s="9"/>
      <c r="C54" s="10"/>
      <c r="D54" s="21"/>
      <c r="E54" s="21"/>
      <c r="F54" s="26"/>
      <c r="G54" s="27"/>
    </row>
    <row r="55" spans="2:7" ht="15">
      <c r="B55" s="9"/>
      <c r="C55" s="10"/>
      <c r="D55" s="21"/>
      <c r="E55" s="21"/>
      <c r="F55" s="26"/>
      <c r="G55" s="27"/>
    </row>
    <row r="56" spans="2:7" ht="15">
      <c r="B56" s="9"/>
      <c r="C56" s="10"/>
      <c r="D56" s="21"/>
      <c r="E56" s="21"/>
      <c r="F56" s="26"/>
      <c r="G56" s="27"/>
    </row>
    <row r="57" spans="2:7" ht="15">
      <c r="B57" s="9"/>
      <c r="C57" s="10"/>
      <c r="D57" s="21"/>
      <c r="E57" s="21"/>
      <c r="F57" s="26"/>
      <c r="G57" s="27"/>
    </row>
    <row r="58" spans="2:7" ht="15">
      <c r="B58" s="9"/>
      <c r="C58" s="10"/>
      <c r="D58" s="21"/>
      <c r="E58" s="21"/>
      <c r="F58" s="26"/>
      <c r="G58" s="27"/>
    </row>
    <row r="59" spans="2:7" ht="15">
      <c r="B59" s="9"/>
      <c r="C59" s="10"/>
      <c r="D59" s="21"/>
      <c r="E59" s="21"/>
      <c r="F59" s="26"/>
      <c r="G59" s="27"/>
    </row>
    <row r="60" spans="2:7" ht="15">
      <c r="B60" s="9"/>
      <c r="C60" s="10"/>
      <c r="D60" s="21"/>
      <c r="E60" s="21"/>
      <c r="F60" s="26"/>
      <c r="G60" s="27"/>
    </row>
    <row r="61" spans="2:7" ht="15">
      <c r="B61" s="9"/>
      <c r="C61" s="10"/>
      <c r="D61" s="21"/>
      <c r="E61" s="21"/>
      <c r="F61" s="26"/>
      <c r="G61" s="27"/>
    </row>
    <row r="62" spans="2:7" ht="15">
      <c r="B62" s="9"/>
      <c r="C62" s="10"/>
      <c r="D62" s="21"/>
      <c r="E62" s="21"/>
      <c r="F62" s="26"/>
      <c r="G62" s="27"/>
    </row>
    <row r="63" spans="2:7" ht="15">
      <c r="B63" s="9"/>
      <c r="C63" s="10"/>
      <c r="D63" s="21"/>
      <c r="E63" s="21"/>
      <c r="F63" s="26"/>
      <c r="G63" s="27"/>
    </row>
    <row r="64" spans="2:7" ht="15">
      <c r="B64" s="9"/>
      <c r="C64" s="10"/>
      <c r="D64" s="21"/>
      <c r="E64" s="21"/>
      <c r="F64" s="26"/>
      <c r="G64" s="27"/>
    </row>
    <row r="65" spans="2:6" ht="15">
      <c r="B65" s="9"/>
      <c r="C65" s="10"/>
      <c r="D65" s="21"/>
      <c r="E65" s="21"/>
      <c r="F65" s="22"/>
    </row>
    <row r="66" spans="1:2" ht="15.75">
      <c r="A66" s="2" t="s">
        <v>22</v>
      </c>
      <c r="B66" s="2" t="s">
        <v>0</v>
      </c>
    </row>
    <row r="67" spans="1:6" ht="15.75">
      <c r="A67" s="2"/>
      <c r="B67" s="2"/>
      <c r="F67" s="24" t="s">
        <v>20</v>
      </c>
    </row>
    <row r="68" spans="1:2" ht="15.75">
      <c r="A68" s="2"/>
      <c r="B68" s="2"/>
    </row>
    <row r="69" spans="4:6" ht="12.75">
      <c r="D69" s="6" t="s">
        <v>3</v>
      </c>
      <c r="E69" s="6" t="s">
        <v>4</v>
      </c>
      <c r="F69" s="6" t="s">
        <v>5</v>
      </c>
    </row>
    <row r="70" spans="2:3" ht="12.75">
      <c r="B70" s="1" t="s">
        <v>2</v>
      </c>
      <c r="C70" s="1" t="s">
        <v>1</v>
      </c>
    </row>
    <row r="71" spans="2:6" ht="13.5" thickBot="1">
      <c r="B71" s="1"/>
      <c r="C71" s="3" t="s">
        <v>25</v>
      </c>
      <c r="D71" s="14">
        <v>5634</v>
      </c>
      <c r="E71" s="14">
        <v>5188</v>
      </c>
      <c r="F71" s="14">
        <v>446</v>
      </c>
    </row>
    <row r="72" spans="2:6" ht="12.75">
      <c r="B72" s="1"/>
      <c r="C72" s="1" t="s">
        <v>8</v>
      </c>
      <c r="D72" s="16">
        <v>5634</v>
      </c>
      <c r="E72" s="16">
        <v>5188</v>
      </c>
      <c r="F72" s="28">
        <v>446</v>
      </c>
    </row>
    <row r="73" spans="4:6" ht="12.75">
      <c r="D73" s="11"/>
      <c r="E73" s="11"/>
      <c r="F73" s="11"/>
    </row>
    <row r="74" spans="2:6" ht="12.75">
      <c r="B74" s="1" t="s">
        <v>2</v>
      </c>
      <c r="C74" s="1" t="s">
        <v>7</v>
      </c>
      <c r="D74" s="11"/>
      <c r="E74" s="11"/>
      <c r="F74" s="11"/>
    </row>
    <row r="75" spans="3:6" ht="12.75">
      <c r="C75" s="8" t="s">
        <v>59</v>
      </c>
      <c r="D75" s="18">
        <v>3275</v>
      </c>
      <c r="E75" s="18">
        <v>0</v>
      </c>
      <c r="F75" s="18">
        <f aca="true" t="shared" si="1" ref="F75:F80">D75-E75</f>
        <v>3275</v>
      </c>
    </row>
    <row r="76" spans="3:6" ht="12.75">
      <c r="C76" s="8" t="s">
        <v>60</v>
      </c>
      <c r="D76" s="18">
        <v>2613</v>
      </c>
      <c r="E76" s="18">
        <v>0</v>
      </c>
      <c r="F76" s="18">
        <f t="shared" si="1"/>
        <v>2613</v>
      </c>
    </row>
    <row r="77" spans="3:6" ht="12.75">
      <c r="C77" s="31" t="s">
        <v>58</v>
      </c>
      <c r="D77" s="32">
        <v>6167</v>
      </c>
      <c r="E77" s="32">
        <v>376</v>
      </c>
      <c r="F77" s="18">
        <f t="shared" si="1"/>
        <v>5791</v>
      </c>
    </row>
    <row r="78" spans="3:6" ht="12.75">
      <c r="C78" s="31" t="s">
        <v>61</v>
      </c>
      <c r="D78" s="32">
        <v>2508</v>
      </c>
      <c r="E78" s="32">
        <v>162</v>
      </c>
      <c r="F78" s="18">
        <v>5759</v>
      </c>
    </row>
    <row r="79" spans="3:6" ht="12.75">
      <c r="C79" s="8" t="s">
        <v>62</v>
      </c>
      <c r="D79" s="32">
        <v>400</v>
      </c>
      <c r="E79" s="32">
        <v>0</v>
      </c>
      <c r="F79" s="32">
        <f t="shared" si="1"/>
        <v>400</v>
      </c>
    </row>
    <row r="80" spans="3:6" ht="13.5" thickBot="1">
      <c r="C80" s="4" t="s">
        <v>38</v>
      </c>
      <c r="D80" s="19">
        <v>379</v>
      </c>
      <c r="E80" s="19">
        <v>0</v>
      </c>
      <c r="F80" s="19">
        <f t="shared" si="1"/>
        <v>379</v>
      </c>
    </row>
    <row r="81" spans="3:6" ht="12.75">
      <c r="C81" s="5" t="s">
        <v>8</v>
      </c>
      <c r="D81" s="33">
        <f>SUM(D75:D80)</f>
        <v>15342</v>
      </c>
      <c r="E81" s="33">
        <f>SUM(E75:E80)</f>
        <v>538</v>
      </c>
      <c r="F81" s="30">
        <f>SUM(F75:F80)</f>
        <v>18217</v>
      </c>
    </row>
    <row r="82" spans="3:6" ht="12.75">
      <c r="C82" s="5"/>
      <c r="D82" s="11"/>
      <c r="E82" s="11"/>
      <c r="F82" s="12"/>
    </row>
    <row r="83" spans="2:7" ht="12.75">
      <c r="B83" s="1" t="s">
        <v>6</v>
      </c>
      <c r="C83" s="1" t="s">
        <v>24</v>
      </c>
      <c r="D83" s="12"/>
      <c r="E83" s="12"/>
      <c r="F83" s="12"/>
      <c r="G83" s="1"/>
    </row>
    <row r="84" spans="3:6" ht="12.75">
      <c r="C84" t="s">
        <v>43</v>
      </c>
      <c r="D84" s="13">
        <v>718</v>
      </c>
      <c r="E84" s="13">
        <v>180</v>
      </c>
      <c r="F84" s="13">
        <f>D84-E84</f>
        <v>538</v>
      </c>
    </row>
    <row r="85" spans="3:6" ht="13.5" thickBot="1">
      <c r="C85" s="3" t="s">
        <v>42</v>
      </c>
      <c r="D85" s="14">
        <v>2809</v>
      </c>
      <c r="E85" s="14">
        <v>863</v>
      </c>
      <c r="F85" s="14">
        <f>D85-E85</f>
        <v>1946</v>
      </c>
    </row>
    <row r="86" spans="3:6" ht="12.75">
      <c r="C86" s="1" t="s">
        <v>8</v>
      </c>
      <c r="D86" s="11">
        <f>SUM(D84:D85)</f>
        <v>3527</v>
      </c>
      <c r="E86" s="11">
        <f>SUM(E84:E85)</f>
        <v>1043</v>
      </c>
      <c r="F86" s="12">
        <f>SUM(F84:F85)</f>
        <v>2484</v>
      </c>
    </row>
    <row r="87" spans="3:6" ht="12.75">
      <c r="C87" s="1"/>
      <c r="D87" s="11"/>
      <c r="E87" s="11"/>
      <c r="F87" s="12"/>
    </row>
    <row r="88" spans="2:6" ht="12.75">
      <c r="B88" s="1" t="s">
        <v>9</v>
      </c>
      <c r="C88" s="1" t="s">
        <v>11</v>
      </c>
      <c r="D88" s="11"/>
      <c r="E88" s="11"/>
      <c r="F88" s="11"/>
    </row>
    <row r="89" spans="2:6" ht="15.75" customHeight="1" thickBot="1">
      <c r="B89" s="1"/>
      <c r="C89" s="4" t="s">
        <v>26</v>
      </c>
      <c r="D89" s="19">
        <v>890</v>
      </c>
      <c r="E89" s="19">
        <v>676</v>
      </c>
      <c r="F89" s="25">
        <f>D89-E89</f>
        <v>214</v>
      </c>
    </row>
    <row r="90" spans="3:6" ht="14.25" customHeight="1">
      <c r="C90" s="1" t="s">
        <v>8</v>
      </c>
      <c r="D90" s="11">
        <v>890</v>
      </c>
      <c r="E90" s="11">
        <v>676</v>
      </c>
      <c r="F90" s="12">
        <v>214</v>
      </c>
    </row>
    <row r="91" spans="3:6" ht="14.25" customHeight="1">
      <c r="C91" s="1"/>
      <c r="D91" s="11"/>
      <c r="E91" s="11"/>
      <c r="F91" s="12"/>
    </row>
    <row r="92" spans="2:6" ht="14.25" customHeight="1">
      <c r="B92" s="1" t="s">
        <v>10</v>
      </c>
      <c r="C92" s="1" t="s">
        <v>47</v>
      </c>
      <c r="D92" s="11"/>
      <c r="E92" s="11"/>
      <c r="F92" s="11"/>
    </row>
    <row r="93" spans="2:6" ht="14.25" customHeight="1" thickBot="1">
      <c r="B93" s="1"/>
      <c r="C93" s="4" t="s">
        <v>48</v>
      </c>
      <c r="D93" s="19">
        <v>1760</v>
      </c>
      <c r="E93" s="19">
        <v>0</v>
      </c>
      <c r="F93" s="25">
        <f>D93-E93</f>
        <v>1760</v>
      </c>
    </row>
    <row r="94" spans="3:6" ht="14.25" customHeight="1">
      <c r="C94" s="1" t="s">
        <v>8</v>
      </c>
      <c r="D94" s="11">
        <v>1760</v>
      </c>
      <c r="E94" s="11">
        <v>0</v>
      </c>
      <c r="F94" s="12">
        <v>1760</v>
      </c>
    </row>
    <row r="95" spans="1:7" ht="14.25" customHeight="1">
      <c r="A95" s="1"/>
      <c r="B95" s="1"/>
      <c r="C95" s="1"/>
      <c r="D95" s="1"/>
      <c r="E95" s="1"/>
      <c r="F95" s="1"/>
      <c r="G95" s="1"/>
    </row>
    <row r="96" spans="1:6" ht="15" customHeight="1">
      <c r="A96" s="1"/>
      <c r="B96" s="1"/>
      <c r="C96" s="9" t="s">
        <v>29</v>
      </c>
      <c r="D96" s="10"/>
      <c r="E96" s="21"/>
      <c r="F96" s="22">
        <f>SUM(F72+F81+F86+F94+F90)</f>
        <v>23121</v>
      </c>
    </row>
    <row r="97" spans="1:7" s="8" customFormat="1" ht="9" customHeight="1">
      <c r="A97" s="1"/>
      <c r="B97" s="1"/>
      <c r="C97" s="1"/>
      <c r="D97" s="1"/>
      <c r="E97" s="1"/>
      <c r="F97" s="1"/>
      <c r="G97" s="1"/>
    </row>
    <row r="98" spans="1:7" ht="9" customHeight="1">
      <c r="A98" s="1"/>
      <c r="B98" s="1"/>
      <c r="C98" s="1"/>
      <c r="D98" s="1"/>
      <c r="E98" s="1"/>
      <c r="F98" s="1"/>
      <c r="G98" s="1"/>
    </row>
    <row r="99" spans="1:7" ht="9" customHeight="1" thickBot="1">
      <c r="A99" s="1"/>
      <c r="B99" s="1"/>
      <c r="C99" s="1"/>
      <c r="D99" s="1"/>
      <c r="E99" s="1"/>
      <c r="F99" s="1"/>
      <c r="G99" s="1"/>
    </row>
    <row r="100" spans="1:7" ht="16.5" thickBot="1">
      <c r="A100" s="1"/>
      <c r="B100" s="1"/>
      <c r="C100" s="23" t="s">
        <v>23</v>
      </c>
      <c r="D100" s="23"/>
      <c r="E100" s="23"/>
      <c r="F100" s="23">
        <f>SUM(F96,F53)</f>
        <v>679983</v>
      </c>
      <c r="G100" s="1"/>
    </row>
    <row r="102" ht="12.75">
      <c r="F102" s="34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14" spans="1:7" ht="12.75">
      <c r="A114" s="1"/>
      <c r="B114" s="1"/>
      <c r="C114" s="1"/>
      <c r="D114" s="1"/>
      <c r="E114" s="1"/>
      <c r="F114" s="1"/>
      <c r="G114" s="1"/>
    </row>
  </sheetData>
  <sheetProtection/>
  <printOptions/>
  <pageMargins left="0.5905511811023623" right="0.3937007874015748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Kölesd Önkormányzat</cp:lastModifiedBy>
  <cp:lastPrinted>2014-04-14T16:12:20Z</cp:lastPrinted>
  <dcterms:created xsi:type="dcterms:W3CDTF">2009-04-17T08:27:27Z</dcterms:created>
  <dcterms:modified xsi:type="dcterms:W3CDTF">2014-04-17T09:49:28Z</dcterms:modified>
  <cp:category/>
  <cp:version/>
  <cp:contentType/>
  <cp:contentStatus/>
</cp:coreProperties>
</file>